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matsumoto\Desktop\"/>
    </mc:Choice>
  </mc:AlternateContent>
  <xr:revisionPtr revIDLastSave="0" documentId="13_ncr:1_{3D9A6231-1AD0-4D53-8FE8-DE14AEEB48C9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納品書集計表" sheetId="7" r:id="rId1"/>
    <sheet name="記入例" sheetId="9" r:id="rId2"/>
  </sheets>
  <definedNames>
    <definedName name="_xlnm.Print_Area" localSheetId="1">記入例!$A$1:$T$47</definedName>
    <definedName name="_xlnm.Print_Area" localSheetId="0">納品書集計表!$A$1:$T$47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3" i="9" l="1"/>
  <c r="F22" i="9" s="1"/>
  <c r="P22" i="9" s="1"/>
  <c r="N43" i="9"/>
  <c r="S42" i="9"/>
  <c r="P16" i="9" s="1"/>
  <c r="N42" i="9"/>
  <c r="S43" i="7"/>
  <c r="N43" i="7"/>
  <c r="S42" i="7"/>
  <c r="N42" i="7"/>
  <c r="F21" i="9" l="1"/>
  <c r="P18" i="9"/>
  <c r="F22" i="7"/>
  <c r="P22" i="7" s="1"/>
  <c r="P18" i="7"/>
  <c r="F21" i="7"/>
  <c r="P16" i="7"/>
  <c r="P21" i="9" l="1"/>
  <c r="P23" i="9" s="1"/>
  <c r="F23" i="9"/>
  <c r="V23" i="9" s="1"/>
  <c r="D8" i="9" s="1"/>
  <c r="F23" i="7"/>
  <c r="P21" i="7"/>
  <c r="P23" i="7" s="1"/>
  <c r="V23" i="7" l="1"/>
  <c r="D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user02</author>
    <author>NG024</author>
  </authors>
  <commentList>
    <comment ref="P6" authorId="0" shapeId="0" xr:uid="{F3B87620-002D-412B-A047-DCD8CD3123A7}">
      <text>
        <r>
          <rPr>
            <sz val="10"/>
            <color indexed="81"/>
            <rFont val="HG丸ｺﾞｼｯｸM-PRO"/>
            <family val="3"/>
            <charset val="128"/>
          </rPr>
          <t>Excelで入力される際は、
ハイフンを消して13桁の数字を入力して下さい。
ハイフンありで表示されます。</t>
        </r>
      </text>
    </comment>
    <comment ref="P18" authorId="0" shapeId="0" xr:uid="{A6026A0E-CC8F-44DE-B4CD-9AECCCFE6D76}">
      <text>
        <r>
          <rPr>
            <sz val="10"/>
            <color indexed="81"/>
            <rFont val="HG丸ｺﾞｼｯｸM-PRO"/>
            <family val="3"/>
            <charset val="128"/>
          </rPr>
          <t xml:space="preserve">計算式を入力済の為、ご入力は不要です。
</t>
        </r>
        <r>
          <rPr>
            <sz val="10"/>
            <color indexed="10"/>
            <rFont val="HG丸ｺﾞｼｯｸM-PRO"/>
            <family val="3"/>
            <charset val="128"/>
          </rPr>
          <t>「納品書集計表」シートに入力した金額が
自動で反映されます。</t>
        </r>
      </text>
    </comment>
    <comment ref="I30" authorId="1" shapeId="0" xr:uid="{ACFF06FE-55F2-4CA2-A163-449A81422F39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プルダウンなので
8％又は10％を選択
</t>
        </r>
      </text>
    </comment>
  </commentList>
</comments>
</file>

<file path=xl/sharedStrings.xml><?xml version="1.0" encoding="utf-8"?>
<sst xmlns="http://schemas.openxmlformats.org/spreadsheetml/2006/main" count="167" uniqueCount="65">
  <si>
    <t>納品書集計表</t>
    <rPh sb="0" eb="3">
      <t>ノウヒンショ</t>
    </rPh>
    <rPh sb="3" eb="6">
      <t>シュウケイヒョウ</t>
    </rPh>
    <phoneticPr fontId="4"/>
  </si>
  <si>
    <t>所 在 地</t>
    <rPh sb="0" eb="1">
      <t>ショ</t>
    </rPh>
    <rPh sb="2" eb="3">
      <t>ザイ</t>
    </rPh>
    <rPh sb="4" eb="5">
      <t>チ</t>
    </rPh>
    <phoneticPr fontId="4"/>
  </si>
  <si>
    <t>社　　　名</t>
    <rPh sb="0" eb="1">
      <t>シャ</t>
    </rPh>
    <rPh sb="4" eb="5">
      <t>ナ</t>
    </rPh>
    <phoneticPr fontId="4"/>
  </si>
  <si>
    <t>㊞</t>
    <phoneticPr fontId="4"/>
  </si>
  <si>
    <t>電話番号</t>
    <rPh sb="0" eb="2">
      <t>デンワ</t>
    </rPh>
    <rPh sb="2" eb="4">
      <t>バンゴウ</t>
    </rPh>
    <phoneticPr fontId="4"/>
  </si>
  <si>
    <t>工事
番号</t>
    <rPh sb="0" eb="2">
      <t>コウジ</t>
    </rPh>
    <rPh sb="3" eb="5">
      <t>バンゴウ</t>
    </rPh>
    <phoneticPr fontId="3"/>
  </si>
  <si>
    <t>注文番号</t>
    <rPh sb="0" eb="2">
      <t>チュウモン</t>
    </rPh>
    <rPh sb="2" eb="4">
      <t>バンゴウ</t>
    </rPh>
    <phoneticPr fontId="3"/>
  </si>
  <si>
    <t>現場名</t>
    <rPh sb="0" eb="2">
      <t>ゲンバ</t>
    </rPh>
    <rPh sb="2" eb="3">
      <t>メイ</t>
    </rPh>
    <phoneticPr fontId="3"/>
  </si>
  <si>
    <t>品名</t>
    <rPh sb="0" eb="1">
      <t>シナ</t>
    </rPh>
    <rPh sb="1" eb="2">
      <t>メイ</t>
    </rPh>
    <phoneticPr fontId="3"/>
  </si>
  <si>
    <t>受　付</t>
    <rPh sb="0" eb="1">
      <t>ウケ</t>
    </rPh>
    <rPh sb="2" eb="3">
      <t>ヅケ</t>
    </rPh>
    <phoneticPr fontId="4"/>
  </si>
  <si>
    <t>請求書（資材）</t>
    <rPh sb="0" eb="3">
      <t>セイキュウショ</t>
    </rPh>
    <rPh sb="4" eb="6">
      <t>シザイ</t>
    </rPh>
    <phoneticPr fontId="4"/>
  </si>
  <si>
    <t>下記の通り請求致します</t>
    <rPh sb="0" eb="2">
      <t>カキ</t>
    </rPh>
    <rPh sb="3" eb="4">
      <t>トオ</t>
    </rPh>
    <rPh sb="5" eb="7">
      <t>セイキュウ</t>
    </rPh>
    <rPh sb="7" eb="8">
      <t>イタ</t>
    </rPh>
    <phoneticPr fontId="4"/>
  </si>
  <si>
    <t>摘　　要</t>
    <rPh sb="0" eb="1">
      <t>テキ</t>
    </rPh>
    <rPh sb="3" eb="4">
      <t>ヨウ</t>
    </rPh>
    <phoneticPr fontId="3"/>
  </si>
  <si>
    <t>備　　考</t>
    <rPh sb="0" eb="1">
      <t>ビ</t>
    </rPh>
    <rPh sb="3" eb="4">
      <t>コウ</t>
    </rPh>
    <phoneticPr fontId="3"/>
  </si>
  <si>
    <t>給水ホース他</t>
    <rPh sb="0" eb="2">
      <t>キュウスイ</t>
    </rPh>
    <rPh sb="5" eb="6">
      <t>ホカ</t>
    </rPh>
    <phoneticPr fontId="3"/>
  </si>
  <si>
    <t>登録番号</t>
    <rPh sb="0" eb="4">
      <t>トウロクバンゴウ</t>
    </rPh>
    <phoneticPr fontId="3"/>
  </si>
  <si>
    <t>Ｔ</t>
    <phoneticPr fontId="3"/>
  </si>
  <si>
    <t>前　月　繰　越　高 (10%)</t>
    <phoneticPr fontId="3"/>
  </si>
  <si>
    <t>本　月　請　求　高 (10%)</t>
    <rPh sb="0" eb="1">
      <t>ホン</t>
    </rPh>
    <rPh sb="2" eb="3">
      <t>ツキ</t>
    </rPh>
    <rPh sb="4" eb="5">
      <t>ショウ</t>
    </rPh>
    <rPh sb="6" eb="7">
      <t>モトム</t>
    </rPh>
    <rPh sb="8" eb="9">
      <t>ダカ</t>
    </rPh>
    <phoneticPr fontId="3"/>
  </si>
  <si>
    <t>合計請求額</t>
    <rPh sb="0" eb="2">
      <t>ゴウケイ</t>
    </rPh>
    <rPh sb="2" eb="5">
      <t>セイキュウガク</t>
    </rPh>
    <phoneticPr fontId="3"/>
  </si>
  <si>
    <t>税抜本体額</t>
    <rPh sb="0" eb="2">
      <t>ゼイヌ</t>
    </rPh>
    <rPh sb="2" eb="5">
      <t>ホンタイガク</t>
    </rPh>
    <phoneticPr fontId="3"/>
  </si>
  <si>
    <t>消費税額</t>
    <rPh sb="0" eb="3">
      <t>ショウヒゼイ</t>
    </rPh>
    <rPh sb="3" eb="4">
      <t>ガク</t>
    </rPh>
    <phoneticPr fontId="3"/>
  </si>
  <si>
    <t>税込請求金額 ￥</t>
    <rPh sb="0" eb="6">
      <t>ゼイコミセイキュウキンガク</t>
    </rPh>
    <phoneticPr fontId="3"/>
  </si>
  <si>
    <t>　　　　　　　10％対象計</t>
    <rPh sb="10" eb="12">
      <t>タイショウ</t>
    </rPh>
    <rPh sb="12" eb="13">
      <t>ケイ</t>
    </rPh>
    <phoneticPr fontId="3"/>
  </si>
  <si>
    <t>計</t>
    <rPh sb="0" eb="1">
      <t>ケイ</t>
    </rPh>
    <phoneticPr fontId="3"/>
  </si>
  <si>
    <t>税率</t>
    <rPh sb="0" eb="2">
      <t>ゼイリツ</t>
    </rPh>
    <phoneticPr fontId="3"/>
  </si>
  <si>
    <t>（％）</t>
    <phoneticPr fontId="3"/>
  </si>
  <si>
    <t>8％対象合計</t>
    <rPh sb="2" eb="6">
      <t>タイショウゴウケイ</t>
    </rPh>
    <phoneticPr fontId="3"/>
  </si>
  <si>
    <t>10％対象合計</t>
    <rPh sb="3" eb="7">
      <t>タイショウゴウケイ</t>
    </rPh>
    <phoneticPr fontId="3"/>
  </si>
  <si>
    <t>契約金額</t>
    <rPh sb="0" eb="4">
      <t>ケイヤクキンガク</t>
    </rPh>
    <phoneticPr fontId="3"/>
  </si>
  <si>
    <t>（税抜）</t>
    <rPh sb="1" eb="3">
      <t>ゼイヌ</t>
    </rPh>
    <phoneticPr fontId="3"/>
  </si>
  <si>
    <t>円</t>
    <rPh sb="0" eb="1">
      <t>エン</t>
    </rPh>
    <phoneticPr fontId="3"/>
  </si>
  <si>
    <t>既納入高</t>
    <rPh sb="0" eb="3">
      <t>キノウニュウ</t>
    </rPh>
    <rPh sb="3" eb="4">
      <t>ダカ</t>
    </rPh>
    <phoneticPr fontId="3"/>
  </si>
  <si>
    <t>弊社記入欄</t>
    <rPh sb="0" eb="4">
      <t>ヘイシャキニュウ</t>
    </rPh>
    <rPh sb="4" eb="5">
      <t>ラン</t>
    </rPh>
    <phoneticPr fontId="3"/>
  </si>
  <si>
    <t>弊社記入欄</t>
    <rPh sb="0" eb="5">
      <t>ヘイシャキニュウラン</t>
    </rPh>
    <phoneticPr fontId="3"/>
  </si>
  <si>
    <t>給水栓他</t>
    <rPh sb="0" eb="4">
      <t>キュウスイセンホカ</t>
    </rPh>
    <phoneticPr fontId="3"/>
  </si>
  <si>
    <t>差引残高</t>
    <rPh sb="0" eb="4">
      <t>サシヒキザンダカ</t>
    </rPh>
    <phoneticPr fontId="3"/>
  </si>
  <si>
    <t>今回請求金額</t>
    <rPh sb="0" eb="6">
      <t>コンカイセイキュウキンガク</t>
    </rPh>
    <phoneticPr fontId="3"/>
  </si>
  <si>
    <t>金　額　（　税 抜　）</t>
    <rPh sb="0" eb="1">
      <t>カネ</t>
    </rPh>
    <rPh sb="2" eb="3">
      <t>ガク</t>
    </rPh>
    <rPh sb="6" eb="7">
      <t>ゼイ</t>
    </rPh>
    <rPh sb="8" eb="9">
      <t>ヌ</t>
    </rPh>
    <phoneticPr fontId="3"/>
  </si>
  <si>
    <t xml:space="preserve">　 納品書　　 　 </t>
    <phoneticPr fontId="3"/>
  </si>
  <si>
    <t>枚</t>
    <rPh sb="0" eb="1">
      <t>マイ</t>
    </rPh>
    <phoneticPr fontId="3"/>
  </si>
  <si>
    <t>　　　　　　　　8％対象計</t>
    <rPh sb="10" eb="12">
      <t>タイショウ</t>
    </rPh>
    <rPh sb="12" eb="13">
      <t>ケイ</t>
    </rPh>
    <phoneticPr fontId="3"/>
  </si>
  <si>
    <t>前　月　繰　越　高 ( 8%)</t>
    <rPh sb="0" eb="1">
      <t>マエ</t>
    </rPh>
    <rPh sb="2" eb="3">
      <t>ツキ</t>
    </rPh>
    <rPh sb="4" eb="5">
      <t>クリ</t>
    </rPh>
    <rPh sb="6" eb="7">
      <t>コシ</t>
    </rPh>
    <rPh sb="8" eb="9">
      <t>ダカ</t>
    </rPh>
    <phoneticPr fontId="3"/>
  </si>
  <si>
    <t>本　月　請　求　高 ( 8%)</t>
    <rPh sb="0" eb="1">
      <t>ホン</t>
    </rPh>
    <rPh sb="2" eb="3">
      <t>ツキ</t>
    </rPh>
    <rPh sb="4" eb="5">
      <t>ショウ</t>
    </rPh>
    <rPh sb="6" eb="7">
      <t>モトム</t>
    </rPh>
    <rPh sb="8" eb="9">
      <t>ダカ</t>
    </rPh>
    <phoneticPr fontId="3"/>
  </si>
  <si>
    <t>令和　　　年　　　月　　　日</t>
    <rPh sb="0" eb="2">
      <t>レイワ</t>
    </rPh>
    <rPh sb="5" eb="6">
      <t>トシ</t>
    </rPh>
    <rPh sb="9" eb="10">
      <t>ツキ</t>
    </rPh>
    <rPh sb="13" eb="14">
      <t>ヒ</t>
    </rPh>
    <phoneticPr fontId="4"/>
  </si>
  <si>
    <t>精算増減額</t>
    <rPh sb="0" eb="5">
      <t>セイサンゾウゲンガク</t>
    </rPh>
    <phoneticPr fontId="3"/>
  </si>
  <si>
    <t>Ｎｏ.</t>
    <phoneticPr fontId="3"/>
  </si>
  <si>
    <t>承　認</t>
    <rPh sb="0" eb="1">
      <t>ショウ</t>
    </rPh>
    <rPh sb="2" eb="3">
      <t>ニン</t>
    </rPh>
    <phoneticPr fontId="3"/>
  </si>
  <si>
    <t>統括所長</t>
    <rPh sb="0" eb="4">
      <t>トウカツショチョウ</t>
    </rPh>
    <phoneticPr fontId="4"/>
  </si>
  <si>
    <t>営業所長・部長</t>
    <rPh sb="0" eb="4">
      <t>エイギョウショチョウ</t>
    </rPh>
    <rPh sb="5" eb="7">
      <t>ブチョウ</t>
    </rPh>
    <phoneticPr fontId="4"/>
  </si>
  <si>
    <t>担当者</t>
    <rPh sb="0" eb="3">
      <t>タントウシャ</t>
    </rPh>
    <phoneticPr fontId="4"/>
  </si>
  <si>
    <t>管理部</t>
    <rPh sb="0" eb="3">
      <t>カンリブ</t>
    </rPh>
    <phoneticPr fontId="3"/>
  </si>
  <si>
    <t>ＸＸ市役所</t>
    <rPh sb="2" eb="5">
      <t>シヤクショ</t>
    </rPh>
    <phoneticPr fontId="3"/>
  </si>
  <si>
    <t>次亜塩素酸ナトリウム</t>
    <rPh sb="0" eb="5">
      <t>ジアエンソサン</t>
    </rPh>
    <phoneticPr fontId="3"/>
  </si>
  <si>
    <r>
      <rPr>
        <b/>
        <sz val="16"/>
        <rFont val="HG丸ｺﾞｼｯｸM-PRO"/>
        <family val="3"/>
        <charset val="128"/>
      </rPr>
      <t>株式会社アスク技研</t>
    </r>
    <r>
      <rPr>
        <sz val="18"/>
        <rFont val="HG丸ｺﾞｼｯｸM-PRO"/>
        <family val="3"/>
        <charset val="128"/>
      </rPr>
      <t>　</t>
    </r>
    <r>
      <rPr>
        <sz val="11"/>
        <rFont val="ＭＳ Ｐ明朝"/>
        <family val="1"/>
        <charset val="128"/>
      </rPr>
      <t>御中</t>
    </r>
    <rPh sb="0" eb="4">
      <t>カブシキガイシャ</t>
    </rPh>
    <rPh sb="7" eb="9">
      <t>ギケン</t>
    </rPh>
    <rPh sb="10" eb="12">
      <t>オンチュウ</t>
    </rPh>
    <phoneticPr fontId="4"/>
  </si>
  <si>
    <t>振込先</t>
    <rPh sb="0" eb="3">
      <t>フリコミサキ</t>
    </rPh>
    <phoneticPr fontId="3"/>
  </si>
  <si>
    <t>銀行</t>
    <rPh sb="0" eb="2">
      <t>ギンコウ</t>
    </rPh>
    <phoneticPr fontId="3"/>
  </si>
  <si>
    <t>当座　・　普通</t>
    <rPh sb="0" eb="2">
      <t>トウザ</t>
    </rPh>
    <rPh sb="5" eb="7">
      <t>フツウ</t>
    </rPh>
    <phoneticPr fontId="3"/>
  </si>
  <si>
    <t>店</t>
    <rPh sb="0" eb="1">
      <t>テン</t>
    </rPh>
    <phoneticPr fontId="3"/>
  </si>
  <si>
    <r>
      <t>令和　</t>
    </r>
    <r>
      <rPr>
        <sz val="10"/>
        <color rgb="FFFF0000"/>
        <rFont val="ＭＳ Ｐ明朝"/>
        <family val="1"/>
        <charset val="128"/>
      </rPr>
      <t>　〇</t>
    </r>
    <r>
      <rPr>
        <sz val="10"/>
        <rFont val="ＭＳ Ｐ明朝"/>
        <family val="1"/>
        <charset val="128"/>
      </rPr>
      <t>年　　</t>
    </r>
    <r>
      <rPr>
        <sz val="10"/>
        <color rgb="FFFF0000"/>
        <rFont val="ＭＳ Ｐ明朝"/>
        <family val="1"/>
        <charset val="128"/>
      </rPr>
      <t>〇</t>
    </r>
    <r>
      <rPr>
        <sz val="10"/>
        <rFont val="ＭＳ Ｐ明朝"/>
        <family val="1"/>
        <charset val="128"/>
      </rPr>
      <t>月　　</t>
    </r>
    <r>
      <rPr>
        <sz val="10"/>
        <color rgb="FFFF0000"/>
        <rFont val="ＭＳ Ｐ明朝"/>
        <family val="1"/>
        <charset val="128"/>
      </rPr>
      <t>〇</t>
    </r>
    <r>
      <rPr>
        <sz val="10"/>
        <rFont val="ＭＳ Ｐ明朝"/>
        <family val="1"/>
        <charset val="128"/>
      </rPr>
      <t>日</t>
    </r>
    <rPh sb="0" eb="2">
      <t>レイワ</t>
    </rPh>
    <rPh sb="5" eb="6">
      <t>トシ</t>
    </rPh>
    <rPh sb="9" eb="10">
      <t>ツキ</t>
    </rPh>
    <rPh sb="13" eb="14">
      <t>ヒ</t>
    </rPh>
    <phoneticPr fontId="4"/>
  </si>
  <si>
    <t>名古屋市中区三の丸 ○-○</t>
    <phoneticPr fontId="3"/>
  </si>
  <si>
    <t>○△工業株式会社</t>
    <phoneticPr fontId="3"/>
  </si>
  <si>
    <t>052－〇〇〇－〇〇〇〇</t>
    <phoneticPr fontId="3"/>
  </si>
  <si>
    <t>№</t>
    <phoneticPr fontId="3"/>
  </si>
  <si>
    <t>〇〇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</si>
</sst>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\-0000\-0000\-0000"/>
    <numFmt numFmtId="177" formatCode="#,##0_);[Red]\(#,##0\)"/>
  </numFmts>
  <fonts count="4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8"/>
      <name val="HG丸ｺﾞｼｯｸM-PRO"/>
      <family val="3"/>
      <charset val="128"/>
    </font>
    <font>
      <sz val="18"/>
      <name val="ＭＳ Ｐ明朝"/>
      <family val="1"/>
      <charset val="128"/>
    </font>
    <font>
      <sz val="15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8"/>
      <name val="HG丸ｺﾞｼｯｸM-PRO"/>
      <family val="3"/>
      <charset val="128"/>
    </font>
    <font>
      <sz val="18"/>
      <color theme="1"/>
      <name val="HG丸ｺﾞｼｯｸM-PRO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name val="HG丸ｺﾞｼｯｸM-PRO"/>
      <family val="3"/>
      <charset val="128"/>
    </font>
    <font>
      <sz val="1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12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14"/>
      <color rgb="FFFF000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24"/>
      <name val="ＭＳ Ｐ明朝"/>
      <family val="1"/>
      <charset val="128"/>
    </font>
    <font>
      <sz val="10"/>
      <color indexed="81"/>
      <name val="HG丸ｺﾞｼｯｸM-PRO"/>
      <family val="3"/>
      <charset val="128"/>
    </font>
    <font>
      <sz val="10"/>
      <color indexed="10"/>
      <name val="HG丸ｺﾞｼｯｸM-PRO"/>
      <family val="3"/>
      <charset val="128"/>
    </font>
    <font>
      <sz val="14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sz val="18"/>
      <color theme="1"/>
      <name val="ＭＳ Ｐゴシック"/>
      <family val="2"/>
      <charset val="128"/>
      <scheme val="minor"/>
    </font>
    <font>
      <sz val="10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4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2" fillId="0" borderId="1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center" shrinkToFit="1"/>
    </xf>
    <xf numFmtId="0" fontId="5" fillId="0" borderId="0" xfId="0" applyFont="1" applyAlignment="1">
      <alignment horizontal="distributed" vertical="center"/>
    </xf>
    <xf numFmtId="0" fontId="6" fillId="0" borderId="0" xfId="0" applyFont="1">
      <alignment vertical="center"/>
    </xf>
    <xf numFmtId="0" fontId="17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38" fontId="10" fillId="0" borderId="8" xfId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>
      <alignment vertical="center"/>
    </xf>
    <xf numFmtId="38" fontId="20" fillId="0" borderId="19" xfId="1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17" fillId="0" borderId="29" xfId="0" applyFont="1" applyBorder="1" applyAlignment="1">
      <alignment horizontal="center" vertical="center"/>
    </xf>
    <xf numFmtId="38" fontId="17" fillId="0" borderId="23" xfId="1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 shrinkToFit="1"/>
    </xf>
    <xf numFmtId="0" fontId="20" fillId="0" borderId="4" xfId="0" applyFont="1" applyBorder="1" applyAlignment="1">
      <alignment horizontal="center" vertical="top"/>
    </xf>
    <xf numFmtId="38" fontId="0" fillId="0" borderId="0" xfId="0" applyNumberFormat="1">
      <alignment vertical="center"/>
    </xf>
    <xf numFmtId="0" fontId="18" fillId="0" borderId="25" xfId="0" applyFont="1" applyBorder="1" applyAlignment="1">
      <alignment horizontal="center" vertical="center" shrinkToFit="1"/>
    </xf>
    <xf numFmtId="0" fontId="18" fillId="0" borderId="26" xfId="0" applyFont="1" applyBorder="1" applyAlignment="1">
      <alignment horizontal="center" vertical="center" shrinkToFit="1"/>
    </xf>
    <xf numFmtId="0" fontId="23" fillId="0" borderId="27" xfId="0" applyFont="1" applyBorder="1" applyAlignment="1">
      <alignment horizontal="center" vertical="center" shrinkToFit="1"/>
    </xf>
    <xf numFmtId="0" fontId="24" fillId="0" borderId="25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 shrinkToFit="1"/>
    </xf>
    <xf numFmtId="0" fontId="12" fillId="0" borderId="22" xfId="0" applyFont="1" applyBorder="1" applyAlignment="1">
      <alignment horizontal="center" vertical="center" shrinkToFit="1"/>
    </xf>
    <xf numFmtId="0" fontId="5" fillId="0" borderId="0" xfId="0" applyFont="1" applyAlignment="1">
      <alignment horizontal="right"/>
    </xf>
    <xf numFmtId="0" fontId="17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" fillId="2" borderId="0" xfId="0" applyFont="1" applyFill="1">
      <alignment vertical="center"/>
    </xf>
    <xf numFmtId="0" fontId="5" fillId="2" borderId="0" xfId="0" applyFont="1" applyFill="1" applyAlignment="1">
      <alignment horizontal="right" vertical="center"/>
    </xf>
    <xf numFmtId="0" fontId="16" fillId="2" borderId="10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 shrinkToFit="1"/>
    </xf>
    <xf numFmtId="0" fontId="28" fillId="2" borderId="3" xfId="0" applyFont="1" applyFill="1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5" fillId="0" borderId="0" xfId="0" applyFont="1" applyAlignment="1"/>
    <xf numFmtId="0" fontId="5" fillId="0" borderId="0" xfId="0" applyFont="1" applyAlignment="1">
      <alignment shrinkToFit="1"/>
    </xf>
    <xf numFmtId="0" fontId="2" fillId="0" borderId="0" xfId="0" applyFont="1" applyAlignment="1"/>
    <xf numFmtId="0" fontId="29" fillId="2" borderId="27" xfId="0" applyFont="1" applyFill="1" applyBorder="1" applyAlignment="1">
      <alignment horizontal="center" vertical="center" shrinkToFit="1"/>
    </xf>
    <xf numFmtId="0" fontId="29" fillId="2" borderId="25" xfId="0" applyFont="1" applyFill="1" applyBorder="1" applyAlignment="1">
      <alignment horizontal="center" vertical="center" shrinkToFit="1"/>
    </xf>
    <xf numFmtId="0" fontId="39" fillId="2" borderId="0" xfId="0" applyFont="1" applyFill="1" applyAlignment="1">
      <alignment horizontal="center" shrinkToFit="1"/>
    </xf>
    <xf numFmtId="0" fontId="27" fillId="0" borderId="6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5" fillId="0" borderId="6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177" fontId="0" fillId="0" borderId="7" xfId="0" applyNumberFormat="1" applyBorder="1">
      <alignment vertical="center"/>
    </xf>
    <xf numFmtId="177" fontId="0" fillId="0" borderId="8" xfId="1" applyNumberFormat="1" applyFont="1" applyFill="1" applyBorder="1" applyAlignment="1">
      <alignment horizontal="right" vertical="center"/>
    </xf>
    <xf numFmtId="177" fontId="0" fillId="0" borderId="5" xfId="1" applyNumberFormat="1" applyFont="1" applyFill="1" applyBorder="1" applyAlignment="1">
      <alignment horizontal="right" vertical="center"/>
    </xf>
    <xf numFmtId="177" fontId="0" fillId="0" borderId="6" xfId="0" applyNumberFormat="1" applyBorder="1">
      <alignment vertical="center"/>
    </xf>
    <xf numFmtId="177" fontId="0" fillId="0" borderId="8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177" fontId="0" fillId="0" borderId="8" xfId="1" applyNumberFormat="1" applyFont="1" applyBorder="1" applyAlignment="1">
      <alignment horizontal="right" vertical="center"/>
    </xf>
    <xf numFmtId="177" fontId="0" fillId="0" borderId="6" xfId="1" applyNumberFormat="1" applyFont="1" applyBorder="1" applyAlignment="1">
      <alignment horizontal="right" vertical="center"/>
    </xf>
    <xf numFmtId="177" fontId="0" fillId="0" borderId="7" xfId="1" applyNumberFormat="1" applyFont="1" applyBorder="1" applyAlignment="1">
      <alignment horizontal="right" vertical="center"/>
    </xf>
    <xf numFmtId="3" fontId="16" fillId="0" borderId="30" xfId="1" applyNumberFormat="1" applyFont="1" applyBorder="1" applyAlignment="1">
      <alignment horizontal="right" vertical="center"/>
    </xf>
    <xf numFmtId="0" fontId="16" fillId="0" borderId="31" xfId="0" applyFont="1" applyBorder="1" applyAlignment="1">
      <alignment horizontal="right" vertical="center"/>
    </xf>
    <xf numFmtId="3" fontId="0" fillId="0" borderId="27" xfId="1" applyNumberFormat="1" applyFont="1" applyFill="1" applyBorder="1" applyAlignment="1">
      <alignment horizontal="right" vertical="center" shrinkToFit="1"/>
    </xf>
    <xf numFmtId="0" fontId="0" fillId="0" borderId="26" xfId="0" applyBorder="1" applyAlignment="1">
      <alignment horizontal="center" vertical="center" shrinkToFit="1"/>
    </xf>
    <xf numFmtId="3" fontId="0" fillId="0" borderId="25" xfId="1" applyNumberFormat="1" applyFont="1" applyBorder="1" applyAlignment="1">
      <alignment horizontal="right" vertical="center" shrinkToFit="1"/>
    </xf>
    <xf numFmtId="3" fontId="0" fillId="0" borderId="21" xfId="1" applyNumberFormat="1" applyFont="1" applyBorder="1" applyAlignment="1">
      <alignment horizontal="right" vertical="center" shrinkToFit="1"/>
    </xf>
    <xf numFmtId="0" fontId="0" fillId="0" borderId="22" xfId="0" applyBorder="1" applyAlignment="1">
      <alignment horizontal="right" vertical="center" shrinkToFit="1"/>
    </xf>
    <xf numFmtId="0" fontId="0" fillId="0" borderId="23" xfId="0" applyBorder="1" applyAlignment="1">
      <alignment horizontal="right" vertical="center" shrinkToFit="1"/>
    </xf>
    <xf numFmtId="3" fontId="16" fillId="0" borderId="21" xfId="1" applyNumberFormat="1" applyFont="1" applyBorder="1" applyAlignment="1">
      <alignment horizontal="right" vertical="center"/>
    </xf>
    <xf numFmtId="0" fontId="16" fillId="0" borderId="23" xfId="0" applyFont="1" applyBorder="1" applyAlignment="1">
      <alignment horizontal="right" vertical="center"/>
    </xf>
    <xf numFmtId="0" fontId="0" fillId="0" borderId="25" xfId="0" applyBorder="1" applyAlignment="1">
      <alignment horizontal="center" vertical="center" shrinkToFit="1"/>
    </xf>
    <xf numFmtId="3" fontId="0" fillId="0" borderId="30" xfId="1" applyNumberFormat="1" applyFont="1" applyBorder="1" applyAlignment="1">
      <alignment horizontal="right" vertical="center" shrinkToFit="1"/>
    </xf>
    <xf numFmtId="0" fontId="0" fillId="0" borderId="32" xfId="0" applyBorder="1" applyAlignment="1">
      <alignment horizontal="right" vertical="center" shrinkToFit="1"/>
    </xf>
    <xf numFmtId="0" fontId="0" fillId="0" borderId="31" xfId="0" applyBorder="1" applyAlignment="1">
      <alignment horizontal="right" vertical="center" shrinkToFit="1"/>
    </xf>
    <xf numFmtId="3" fontId="26" fillId="0" borderId="17" xfId="1" applyNumberFormat="1" applyFont="1" applyBorder="1" applyAlignment="1">
      <alignment horizontal="right" vertical="center"/>
    </xf>
    <xf numFmtId="0" fontId="26" fillId="0" borderId="19" xfId="0" applyFont="1" applyBorder="1" applyAlignment="1">
      <alignment horizontal="right" vertical="center"/>
    </xf>
    <xf numFmtId="0" fontId="26" fillId="0" borderId="25" xfId="0" applyFont="1" applyBorder="1" applyAlignment="1">
      <alignment horizontal="center" vertical="center" shrinkToFit="1"/>
    </xf>
    <xf numFmtId="3" fontId="26" fillId="0" borderId="25" xfId="1" applyNumberFormat="1" applyFont="1" applyBorder="1" applyAlignment="1">
      <alignment horizontal="right" vertical="center" shrinkToFit="1"/>
    </xf>
    <xf numFmtId="3" fontId="26" fillId="0" borderId="28" xfId="1" applyNumberFormat="1" applyFont="1" applyBorder="1" applyAlignment="1">
      <alignment horizontal="right" vertical="center" shrinkToFit="1"/>
    </xf>
    <xf numFmtId="3" fontId="26" fillId="0" borderId="1" xfId="1" applyNumberFormat="1" applyFont="1" applyBorder="1" applyAlignment="1">
      <alignment horizontal="right" vertical="center" shrinkToFit="1"/>
    </xf>
    <xf numFmtId="3" fontId="26" fillId="0" borderId="29" xfId="1" applyNumberFormat="1" applyFont="1" applyBorder="1" applyAlignment="1">
      <alignment horizontal="right" vertical="center" shrinkToFit="1"/>
    </xf>
    <xf numFmtId="3" fontId="26" fillId="0" borderId="30" xfId="1" applyNumberFormat="1" applyFont="1" applyBorder="1" applyAlignment="1">
      <alignment horizontal="right" vertical="center"/>
    </xf>
    <xf numFmtId="0" fontId="26" fillId="0" borderId="31" xfId="0" applyFont="1" applyBorder="1" applyAlignment="1">
      <alignment horizontal="right" vertical="center"/>
    </xf>
    <xf numFmtId="0" fontId="0" fillId="0" borderId="27" xfId="0" applyBorder="1" applyAlignment="1">
      <alignment horizontal="center" vertical="center" shrinkToFit="1"/>
    </xf>
    <xf numFmtId="0" fontId="26" fillId="0" borderId="27" xfId="0" applyFont="1" applyBorder="1" applyAlignment="1">
      <alignment horizontal="center" vertical="center" shrinkToFit="1"/>
    </xf>
    <xf numFmtId="3" fontId="26" fillId="0" borderId="27" xfId="1" applyNumberFormat="1" applyFont="1" applyBorder="1" applyAlignment="1">
      <alignment horizontal="right" vertical="center" shrinkToFit="1"/>
    </xf>
    <xf numFmtId="3" fontId="26" fillId="0" borderId="17" xfId="1" applyNumberFormat="1" applyFont="1" applyBorder="1" applyAlignment="1">
      <alignment horizontal="right" vertical="center" shrinkToFit="1"/>
    </xf>
    <xf numFmtId="3" fontId="26" fillId="0" borderId="18" xfId="1" applyNumberFormat="1" applyFont="1" applyBorder="1" applyAlignment="1">
      <alignment horizontal="right" vertical="center" shrinkToFit="1"/>
    </xf>
    <xf numFmtId="3" fontId="26" fillId="0" borderId="19" xfId="1" applyNumberFormat="1" applyFont="1" applyBorder="1" applyAlignment="1">
      <alignment horizontal="right" vertical="center" shrinkToFit="1"/>
    </xf>
    <xf numFmtId="0" fontId="19" fillId="0" borderId="11" xfId="0" applyFont="1" applyBorder="1" applyAlignment="1">
      <alignment horizontal="center" shrinkToFit="1"/>
    </xf>
    <xf numFmtId="0" fontId="19" fillId="0" borderId="13" xfId="0" applyFont="1" applyBorder="1" applyAlignment="1">
      <alignment horizontal="center" shrinkToFit="1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3" fontId="13" fillId="0" borderId="6" xfId="0" applyNumberFormat="1" applyFont="1" applyBorder="1" applyAlignment="1">
      <alignment horizontal="right" vertical="center"/>
    </xf>
    <xf numFmtId="3" fontId="0" fillId="0" borderId="7" xfId="0" applyNumberFormat="1" applyBorder="1" applyAlignment="1">
      <alignment horizontal="right" vertical="center"/>
    </xf>
    <xf numFmtId="38" fontId="13" fillId="0" borderId="6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0" fillId="0" borderId="0" xfId="0">
      <alignment vertical="center"/>
    </xf>
    <xf numFmtId="0" fontId="0" fillId="0" borderId="5" xfId="0" applyBorder="1">
      <alignment vertical="center"/>
    </xf>
    <xf numFmtId="0" fontId="13" fillId="0" borderId="7" xfId="0" applyFont="1" applyBorder="1" applyAlignment="1">
      <alignment horizontal="right" vertical="center"/>
    </xf>
    <xf numFmtId="0" fontId="0" fillId="0" borderId="4" xfId="0" applyBorder="1">
      <alignment vertical="center"/>
    </xf>
    <xf numFmtId="0" fontId="16" fillId="0" borderId="4" xfId="0" applyFont="1" applyBorder="1">
      <alignment vertical="center"/>
    </xf>
    <xf numFmtId="3" fontId="13" fillId="0" borderId="9" xfId="0" applyNumberFormat="1" applyFont="1" applyBorder="1" applyAlignment="1">
      <alignment horizontal="right" vertical="center"/>
    </xf>
    <xf numFmtId="3" fontId="0" fillId="0" borderId="3" xfId="0" applyNumberForma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38" fontId="13" fillId="0" borderId="9" xfId="1" applyFont="1" applyFill="1" applyBorder="1" applyAlignment="1">
      <alignment horizontal="right" vertical="center"/>
    </xf>
    <xf numFmtId="38" fontId="13" fillId="0" borderId="3" xfId="1" applyFont="1" applyFill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2" fillId="0" borderId="20" xfId="0" applyFont="1" applyBorder="1" applyAlignment="1">
      <alignment horizontal="center" vertical="center"/>
    </xf>
    <xf numFmtId="0" fontId="16" fillId="0" borderId="21" xfId="0" applyFont="1" applyBorder="1">
      <alignment vertical="center"/>
    </xf>
    <xf numFmtId="0" fontId="0" fillId="0" borderId="22" xfId="0" applyBorder="1">
      <alignment vertical="center"/>
    </xf>
    <xf numFmtId="38" fontId="13" fillId="0" borderId="21" xfId="1" applyFont="1" applyFill="1" applyBorder="1" applyAlignment="1">
      <alignment horizontal="right" vertical="center"/>
    </xf>
    <xf numFmtId="38" fontId="13" fillId="0" borderId="22" xfId="1" applyFont="1" applyFill="1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38" fontId="10" fillId="0" borderId="6" xfId="1" applyFont="1" applyBorder="1" applyAlignment="1">
      <alignment horizontal="right" vertical="center"/>
    </xf>
    <xf numFmtId="38" fontId="10" fillId="0" borderId="7" xfId="1" applyFont="1" applyBorder="1" applyAlignment="1">
      <alignment horizontal="right" vertical="center"/>
    </xf>
    <xf numFmtId="0" fontId="13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38" fontId="13" fillId="0" borderId="5" xfId="1" applyFont="1" applyBorder="1" applyAlignment="1">
      <alignment horizontal="center" vertical="center"/>
    </xf>
    <xf numFmtId="38" fontId="12" fillId="0" borderId="5" xfId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38" fontId="13" fillId="0" borderId="17" xfId="1" applyFont="1" applyBorder="1" applyAlignment="1">
      <alignment horizontal="right" vertical="center"/>
    </xf>
    <xf numFmtId="38" fontId="13" fillId="0" borderId="18" xfId="1" applyFont="1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12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38" fontId="13" fillId="0" borderId="28" xfId="1" applyFont="1" applyBorder="1" applyAlignment="1">
      <alignment horizontal="right" vertical="center"/>
    </xf>
    <xf numFmtId="38" fontId="13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5" fillId="0" borderId="0" xfId="0" applyFont="1" applyAlignment="1">
      <alignment horizontal="distributed" shrinkToFit="1"/>
    </xf>
    <xf numFmtId="0" fontId="5" fillId="0" borderId="0" xfId="0" applyFont="1" applyAlignment="1">
      <alignment horizontal="center" shrinkToFit="1"/>
    </xf>
    <xf numFmtId="0" fontId="25" fillId="0" borderId="0" xfId="0" applyFont="1">
      <alignment vertical="center"/>
    </xf>
    <xf numFmtId="3" fontId="38" fillId="0" borderId="0" xfId="0" applyNumberFormat="1" applyFont="1">
      <alignment vertical="center"/>
    </xf>
    <xf numFmtId="3" fontId="38" fillId="0" borderId="3" xfId="0" applyNumberFormat="1" applyFont="1" applyBorder="1">
      <alignment vertical="center"/>
    </xf>
    <xf numFmtId="0" fontId="5" fillId="0" borderId="3" xfId="0" applyFont="1" applyBorder="1" applyAlignment="1">
      <alignment horizontal="center" shrinkToFit="1"/>
    </xf>
    <xf numFmtId="0" fontId="2" fillId="0" borderId="3" xfId="0" applyFont="1" applyBorder="1" applyAlignment="1">
      <alignment horizontal="center" shrinkToFi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4" fillId="0" borderId="3" xfId="0" applyFont="1" applyBorder="1">
      <alignment vertical="center"/>
    </xf>
    <xf numFmtId="0" fontId="15" fillId="0" borderId="3" xfId="0" applyFont="1" applyBorder="1">
      <alignment vertical="center"/>
    </xf>
    <xf numFmtId="0" fontId="5" fillId="0" borderId="0" xfId="0" applyFont="1" applyAlignment="1">
      <alignment horizontal="distributed" vertical="center"/>
    </xf>
    <xf numFmtId="0" fontId="2" fillId="0" borderId="0" xfId="0" applyFont="1" applyAlignment="1">
      <alignment horizontal="distributed" vertical="center" shrinkToFit="1"/>
    </xf>
    <xf numFmtId="0" fontId="0" fillId="0" borderId="0" xfId="0" applyAlignment="1">
      <alignment horizontal="distributed" vertical="center" shrinkToFit="1"/>
    </xf>
    <xf numFmtId="176" fontId="37" fillId="0" borderId="0" xfId="0" applyNumberFormat="1" applyFont="1" applyAlignment="1">
      <alignment horizontal="left" vertical="center" shrinkToFit="1"/>
    </xf>
    <xf numFmtId="176" fontId="11" fillId="0" borderId="0" xfId="0" applyNumberFormat="1" applyFont="1" applyAlignment="1">
      <alignment horizontal="left" vertical="center" shrinkToFit="1"/>
    </xf>
    <xf numFmtId="0" fontId="5" fillId="0" borderId="0" xfId="0" applyFont="1" applyAlignment="1">
      <alignment horizontal="center"/>
    </xf>
    <xf numFmtId="3" fontId="24" fillId="0" borderId="30" xfId="1" applyNumberFormat="1" applyFont="1" applyBorder="1" applyAlignment="1">
      <alignment horizontal="right" vertical="center"/>
    </xf>
    <xf numFmtId="3" fontId="23" fillId="2" borderId="27" xfId="1" applyNumberFormat="1" applyFont="1" applyFill="1" applyBorder="1" applyAlignment="1">
      <alignment horizontal="right" vertical="center" shrinkToFit="1"/>
    </xf>
    <xf numFmtId="0" fontId="24" fillId="0" borderId="25" xfId="0" applyFont="1" applyBorder="1" applyAlignment="1">
      <alignment horizontal="center" vertical="center" shrinkToFit="1"/>
    </xf>
    <xf numFmtId="0" fontId="23" fillId="2" borderId="25" xfId="0" applyFont="1" applyFill="1" applyBorder="1" applyAlignment="1">
      <alignment horizontal="center" vertical="center" shrinkToFit="1"/>
    </xf>
    <xf numFmtId="0" fontId="24" fillId="2" borderId="25" xfId="0" applyFont="1" applyFill="1" applyBorder="1" applyAlignment="1">
      <alignment horizontal="center" vertical="center" shrinkToFit="1"/>
    </xf>
    <xf numFmtId="3" fontId="24" fillId="0" borderId="25" xfId="1" applyNumberFormat="1" applyFont="1" applyBorder="1" applyAlignment="1">
      <alignment horizontal="right" vertical="center" shrinkToFit="1"/>
    </xf>
    <xf numFmtId="3" fontId="24" fillId="0" borderId="30" xfId="1" applyNumberFormat="1" applyFont="1" applyBorder="1" applyAlignment="1">
      <alignment horizontal="right" vertical="center" shrinkToFit="1"/>
    </xf>
    <xf numFmtId="3" fontId="24" fillId="0" borderId="17" xfId="1" applyNumberFormat="1" applyFont="1" applyBorder="1" applyAlignment="1">
      <alignment horizontal="right" vertical="center"/>
    </xf>
    <xf numFmtId="0" fontId="24" fillId="0" borderId="19" xfId="0" applyFont="1" applyBorder="1" applyAlignment="1">
      <alignment horizontal="right" vertical="center"/>
    </xf>
    <xf numFmtId="3" fontId="24" fillId="0" borderId="28" xfId="1" applyNumberFormat="1" applyFont="1" applyBorder="1" applyAlignment="1">
      <alignment horizontal="right" vertical="center" shrinkToFit="1"/>
    </xf>
    <xf numFmtId="3" fontId="24" fillId="0" borderId="1" xfId="1" applyNumberFormat="1" applyFont="1" applyBorder="1" applyAlignment="1">
      <alignment horizontal="right" vertical="center" shrinkToFit="1"/>
    </xf>
    <xf numFmtId="3" fontId="24" fillId="0" borderId="29" xfId="1" applyNumberFormat="1" applyFont="1" applyBorder="1" applyAlignment="1">
      <alignment horizontal="right" vertical="center" shrinkToFit="1"/>
    </xf>
    <xf numFmtId="0" fontId="24" fillId="0" borderId="31" xfId="0" applyFont="1" applyBorder="1" applyAlignment="1">
      <alignment horizontal="right" vertical="center"/>
    </xf>
    <xf numFmtId="0" fontId="24" fillId="0" borderId="27" xfId="0" applyFont="1" applyBorder="1" applyAlignment="1">
      <alignment horizontal="center" vertical="center" shrinkToFit="1"/>
    </xf>
    <xf numFmtId="0" fontId="23" fillId="2" borderId="27" xfId="0" applyFont="1" applyFill="1" applyBorder="1" applyAlignment="1">
      <alignment horizontal="center" vertical="center" shrinkToFit="1"/>
    </xf>
    <xf numFmtId="3" fontId="23" fillId="0" borderId="27" xfId="1" applyNumberFormat="1" applyFont="1" applyBorder="1" applyAlignment="1">
      <alignment horizontal="right" vertical="center" shrinkToFit="1"/>
    </xf>
    <xf numFmtId="3" fontId="24" fillId="0" borderId="27" xfId="1" applyNumberFormat="1" applyFont="1" applyBorder="1" applyAlignment="1">
      <alignment horizontal="right" vertical="center" shrinkToFit="1"/>
    </xf>
    <xf numFmtId="3" fontId="24" fillId="0" borderId="17" xfId="1" applyNumberFormat="1" applyFont="1" applyBorder="1" applyAlignment="1">
      <alignment horizontal="right" vertical="center" shrinkToFit="1"/>
    </xf>
    <xf numFmtId="3" fontId="24" fillId="0" borderId="18" xfId="1" applyNumberFormat="1" applyFont="1" applyBorder="1" applyAlignment="1">
      <alignment horizontal="right" vertical="center" shrinkToFit="1"/>
    </xf>
    <xf numFmtId="3" fontId="24" fillId="0" borderId="19" xfId="1" applyNumberFormat="1" applyFont="1" applyBorder="1" applyAlignment="1">
      <alignment horizontal="right" vertical="center" shrinkToFit="1"/>
    </xf>
    <xf numFmtId="0" fontId="16" fillId="2" borderId="9" xfId="0" applyFont="1" applyFill="1" applyBorder="1">
      <alignment vertical="center"/>
    </xf>
    <xf numFmtId="0" fontId="0" fillId="2" borderId="3" xfId="0" applyFill="1" applyBorder="1">
      <alignment vertical="center"/>
    </xf>
    <xf numFmtId="38" fontId="13" fillId="3" borderId="21" xfId="1" applyFont="1" applyFill="1" applyBorder="1" applyAlignment="1">
      <alignment horizontal="right" vertical="center"/>
    </xf>
    <xf numFmtId="38" fontId="13" fillId="3" borderId="22" xfId="1" applyFont="1" applyFill="1" applyBorder="1" applyAlignment="1">
      <alignment horizontal="right" vertical="center"/>
    </xf>
    <xf numFmtId="0" fontId="0" fillId="3" borderId="22" xfId="0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38" fontId="30" fillId="2" borderId="17" xfId="1" applyFont="1" applyFill="1" applyBorder="1" applyAlignment="1">
      <alignment horizontal="right" vertical="center"/>
    </xf>
    <xf numFmtId="38" fontId="30" fillId="2" borderId="18" xfId="1" applyFont="1" applyFill="1" applyBorder="1" applyAlignment="1">
      <alignment horizontal="right" vertical="center"/>
    </xf>
    <xf numFmtId="0" fontId="23" fillId="2" borderId="18" xfId="0" applyFont="1" applyFill="1" applyBorder="1" applyAlignment="1">
      <alignment horizontal="right" vertical="center"/>
    </xf>
    <xf numFmtId="38" fontId="12" fillId="3" borderId="9" xfId="1" applyFont="1" applyFill="1" applyBorder="1" applyAlignment="1">
      <alignment horizontal="right" vertical="center"/>
    </xf>
    <xf numFmtId="38" fontId="12" fillId="3" borderId="3" xfId="1" applyFont="1" applyFill="1" applyBorder="1" applyAlignment="1">
      <alignment horizontal="right" vertical="center"/>
    </xf>
    <xf numFmtId="0" fontId="16" fillId="3" borderId="3" xfId="0" applyFont="1" applyFill="1" applyBorder="1" applyAlignment="1">
      <alignment horizontal="right" vertical="center"/>
    </xf>
    <xf numFmtId="0" fontId="39" fillId="2" borderId="0" xfId="0" applyFont="1" applyFill="1" applyAlignment="1">
      <alignment horizontal="center" shrinkToFit="1"/>
    </xf>
    <xf numFmtId="0" fontId="5" fillId="2" borderId="0" xfId="0" applyFont="1" applyFill="1" applyAlignment="1">
      <alignment horizontal="center" shrinkToFit="1"/>
    </xf>
    <xf numFmtId="0" fontId="40" fillId="2" borderId="3" xfId="0" applyFont="1" applyFill="1" applyBorder="1" applyAlignment="1">
      <alignment horizontal="center" shrinkToFit="1"/>
    </xf>
    <xf numFmtId="0" fontId="10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8" fontId="30" fillId="2" borderId="28" xfId="1" applyFont="1" applyFill="1" applyBorder="1" applyAlignment="1">
      <alignment horizontal="right" vertical="center"/>
    </xf>
    <xf numFmtId="38" fontId="30" fillId="2" borderId="1" xfId="1" applyFont="1" applyFill="1" applyBorder="1" applyAlignment="1">
      <alignment horizontal="right" vertical="center"/>
    </xf>
    <xf numFmtId="0" fontId="23" fillId="2" borderId="1" xfId="0" applyFont="1" applyFill="1" applyBorder="1" applyAlignment="1">
      <alignment horizontal="right" vertical="center"/>
    </xf>
    <xf numFmtId="3" fontId="38" fillId="3" borderId="0" xfId="0" applyNumberFormat="1" applyFont="1" applyFill="1">
      <alignment vertical="center"/>
    </xf>
    <xf numFmtId="3" fontId="38" fillId="3" borderId="3" xfId="0" applyNumberFormat="1" applyFont="1" applyFill="1" applyBorder="1">
      <alignment vertical="center"/>
    </xf>
    <xf numFmtId="176" fontId="36" fillId="2" borderId="0" xfId="0" applyNumberFormat="1" applyFont="1" applyFill="1" applyAlignment="1">
      <alignment horizontal="left" vertical="center" shrinkToFit="1"/>
    </xf>
    <xf numFmtId="176" fontId="31" fillId="2" borderId="0" xfId="0" applyNumberFormat="1" applyFont="1" applyFill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323850</xdr:colOff>
      <xdr:row>11</xdr:row>
      <xdr:rowOff>9525</xdr:rowOff>
    </xdr:from>
    <xdr:to>
      <xdr:col>27</xdr:col>
      <xdr:colOff>125729</xdr:colOff>
      <xdr:row>11</xdr:row>
      <xdr:rowOff>285750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40FDF3B-D8F1-43D8-A2B8-8115A21DD82D}"/>
            </a:ext>
          </a:extLst>
        </xdr:cNvPr>
        <xdr:cNvSpPr/>
      </xdr:nvSpPr>
      <xdr:spPr>
        <a:xfrm>
          <a:off x="7820025" y="2400300"/>
          <a:ext cx="487679" cy="2762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775138</xdr:colOff>
      <xdr:row>14</xdr:row>
      <xdr:rowOff>85397</xdr:rowOff>
    </xdr:from>
    <xdr:to>
      <xdr:col>28</xdr:col>
      <xdr:colOff>466396</xdr:colOff>
      <xdr:row>15</xdr:row>
      <xdr:rowOff>26276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78DE5D2D-66C2-73E6-A185-F4798DFBED38}"/>
            </a:ext>
          </a:extLst>
        </xdr:cNvPr>
        <xdr:cNvCxnSpPr/>
      </xdr:nvCxnSpPr>
      <xdr:spPr>
        <a:xfrm flipH="1">
          <a:off x="7094483" y="3061138"/>
          <a:ext cx="2226879" cy="17736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459827</xdr:colOff>
      <xdr:row>14</xdr:row>
      <xdr:rowOff>91966</xdr:rowOff>
    </xdr:from>
    <xdr:to>
      <xdr:col>30</xdr:col>
      <xdr:colOff>7883</xdr:colOff>
      <xdr:row>18</xdr:row>
      <xdr:rowOff>60435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CA03C283-9DCD-602F-A5A7-79992DCBBD18}"/>
            </a:ext>
          </a:extLst>
        </xdr:cNvPr>
        <xdr:cNvCxnSpPr/>
      </xdr:nvCxnSpPr>
      <xdr:spPr>
        <a:xfrm>
          <a:off x="9314793" y="3067707"/>
          <a:ext cx="914400" cy="914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151086</xdr:colOff>
      <xdr:row>7</xdr:row>
      <xdr:rowOff>6569</xdr:rowOff>
    </xdr:from>
    <xdr:to>
      <xdr:col>28</xdr:col>
      <xdr:colOff>459827</xdr:colOff>
      <xdr:row>14</xdr:row>
      <xdr:rowOff>85397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48556FA6-C82A-0334-50B2-157A577F7B22}"/>
            </a:ext>
          </a:extLst>
        </xdr:cNvPr>
        <xdr:cNvCxnSpPr/>
      </xdr:nvCxnSpPr>
      <xdr:spPr>
        <a:xfrm flipH="1" flipV="1">
          <a:off x="2956034" y="1556845"/>
          <a:ext cx="6358759" cy="15042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11</xdr:row>
      <xdr:rowOff>90714</xdr:rowOff>
    </xdr:from>
    <xdr:to>
      <xdr:col>15</xdr:col>
      <xdr:colOff>283572</xdr:colOff>
      <xdr:row>12</xdr:row>
      <xdr:rowOff>49439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1605F9C2-43EE-488E-941D-CF4D2E21BA7B}"/>
            </a:ext>
          </a:extLst>
        </xdr:cNvPr>
        <xdr:cNvSpPr/>
      </xdr:nvSpPr>
      <xdr:spPr>
        <a:xfrm>
          <a:off x="5045982" y="2460625"/>
          <a:ext cx="487679" cy="2762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575DF-F301-44D7-8E22-BAC4AFDACCD8}">
  <dimension ref="A1:Z47"/>
  <sheetViews>
    <sheetView tabSelected="1" view="pageBreakPreview" zoomScaleNormal="84" zoomScaleSheetLayoutView="100" workbookViewId="0"/>
  </sheetViews>
  <sheetFormatPr defaultRowHeight="13.5"/>
  <cols>
    <col min="1" max="2" width="5.625" customWidth="1"/>
    <col min="3" max="3" width="4.875" customWidth="1"/>
    <col min="4" max="4" width="5.625" customWidth="1"/>
    <col min="5" max="5" width="5.5" customWidth="1"/>
    <col min="6" max="6" width="4" customWidth="1"/>
    <col min="7" max="7" width="5.625" customWidth="1"/>
    <col min="8" max="8" width="2" customWidth="1"/>
    <col min="9" max="9" width="3" customWidth="1"/>
    <col min="10" max="10" width="5.625" customWidth="1"/>
    <col min="11" max="11" width="5" customWidth="1"/>
    <col min="12" max="12" width="5.5" customWidth="1"/>
    <col min="13" max="13" width="4.625" customWidth="1"/>
    <col min="14" max="14" width="3.375" customWidth="1"/>
    <col min="15" max="15" width="2.625" customWidth="1"/>
    <col min="16" max="16" width="5" customWidth="1"/>
    <col min="17" max="17" width="4.875" customWidth="1"/>
    <col min="18" max="18" width="4.5" customWidth="1"/>
    <col min="19" max="19" width="10.375" customWidth="1"/>
    <col min="20" max="20" width="5" customWidth="1"/>
    <col min="21" max="21" width="9" customWidth="1"/>
    <col min="22" max="22" width="9.125" hidden="1" customWidth="1"/>
    <col min="23" max="23" width="9" hidden="1" customWidth="1"/>
    <col min="24" max="24" width="5.25" hidden="1" customWidth="1"/>
    <col min="25" max="26" width="9" hidden="1" customWidth="1"/>
    <col min="27" max="27" width="0" hidden="1" customWidth="1"/>
  </cols>
  <sheetData>
    <row r="1" spans="1:20" s="1" customFormat="1" ht="21.95" customHeight="1">
      <c r="G1" s="112" t="s">
        <v>10</v>
      </c>
      <c r="H1" s="112"/>
      <c r="I1" s="112"/>
      <c r="J1" s="112"/>
      <c r="K1" s="112"/>
      <c r="L1" s="112"/>
      <c r="M1" s="112"/>
      <c r="N1" s="112"/>
      <c r="O1" s="112"/>
      <c r="Q1" s="1" t="s">
        <v>46</v>
      </c>
      <c r="R1" s="3"/>
      <c r="S1" s="3"/>
      <c r="T1" s="3"/>
    </row>
    <row r="2" spans="1:20" s="1" customFormat="1" ht="21.95" customHeight="1" thickBot="1">
      <c r="G2" s="113"/>
      <c r="H2" s="113"/>
      <c r="I2" s="113"/>
      <c r="J2" s="113"/>
      <c r="K2" s="113"/>
      <c r="L2" s="113"/>
      <c r="M2" s="113"/>
      <c r="N2" s="113"/>
      <c r="O2" s="113"/>
    </row>
    <row r="3" spans="1:20" s="1" customFormat="1" ht="13.5" customHeight="1" thickTop="1">
      <c r="T3" s="2" t="s">
        <v>44</v>
      </c>
    </row>
    <row r="4" spans="1:20" s="1" customFormat="1" ht="21.75" customHeight="1">
      <c r="A4" s="180" t="s">
        <v>54</v>
      </c>
      <c r="B4" s="181"/>
      <c r="C4" s="181"/>
      <c r="D4" s="181"/>
      <c r="E4" s="181"/>
      <c r="F4" s="181"/>
      <c r="G4" s="181"/>
      <c r="T4" s="2"/>
    </row>
    <row r="5" spans="1:20" s="1" customFormat="1" ht="8.25" hidden="1" customHeight="1">
      <c r="A5" s="182"/>
      <c r="B5" s="183"/>
      <c r="C5" s="183"/>
      <c r="D5" s="183"/>
      <c r="E5" s="183"/>
      <c r="F5" s="183"/>
      <c r="G5" s="183"/>
      <c r="T5" s="2"/>
    </row>
    <row r="6" spans="1:20" s="1" customFormat="1" ht="21.95" customHeight="1">
      <c r="A6" s="184" t="s">
        <v>11</v>
      </c>
      <c r="B6" s="184"/>
      <c r="C6" s="184"/>
      <c r="D6" s="184"/>
      <c r="E6" s="184"/>
      <c r="F6" s="184"/>
      <c r="G6" s="184"/>
      <c r="L6" s="185" t="s">
        <v>15</v>
      </c>
      <c r="M6" s="186"/>
      <c r="N6" s="31"/>
      <c r="O6" s="14" t="s">
        <v>16</v>
      </c>
      <c r="P6" s="187"/>
      <c r="Q6" s="188"/>
      <c r="R6" s="188"/>
      <c r="S6" s="188"/>
      <c r="T6" s="188"/>
    </row>
    <row r="7" spans="1:20" s="1" customFormat="1" ht="21.95" customHeight="1">
      <c r="A7" s="10"/>
      <c r="B7" s="10"/>
      <c r="C7" s="10"/>
      <c r="D7" s="10"/>
      <c r="E7" s="10"/>
      <c r="F7" s="10"/>
      <c r="G7" s="10"/>
      <c r="H7" s="4"/>
      <c r="I7" s="4"/>
      <c r="L7" s="173" t="s">
        <v>1</v>
      </c>
      <c r="M7" s="173"/>
      <c r="N7" s="8"/>
      <c r="O7" s="174"/>
      <c r="P7" s="174"/>
      <c r="Q7" s="174"/>
      <c r="R7" s="174"/>
      <c r="S7" s="174"/>
    </row>
    <row r="8" spans="1:20" s="1" customFormat="1" ht="11.25" customHeight="1">
      <c r="A8" s="175" t="s">
        <v>22</v>
      </c>
      <c r="B8" s="132"/>
      <c r="C8" s="132"/>
      <c r="D8" s="176" t="str">
        <f>IF(V23&lt;&gt;0,V23,"")</f>
        <v/>
      </c>
      <c r="E8" s="176"/>
      <c r="F8" s="176"/>
      <c r="G8" s="176"/>
      <c r="H8" s="176"/>
      <c r="I8"/>
      <c r="J8"/>
      <c r="K8" s="44"/>
      <c r="L8" s="173" t="s">
        <v>2</v>
      </c>
      <c r="M8" s="173"/>
      <c r="O8" s="174"/>
      <c r="P8" s="174"/>
      <c r="Q8" s="174"/>
      <c r="R8" s="174"/>
      <c r="S8" s="174"/>
      <c r="T8" s="189" t="s">
        <v>3</v>
      </c>
    </row>
    <row r="9" spans="1:20" s="1" customFormat="1" ht="11.25" customHeight="1">
      <c r="A9" s="132"/>
      <c r="B9" s="132"/>
      <c r="C9" s="132"/>
      <c r="D9" s="177"/>
      <c r="E9" s="177"/>
      <c r="F9" s="177"/>
      <c r="G9" s="177"/>
      <c r="H9" s="177"/>
      <c r="I9"/>
      <c r="J9"/>
      <c r="K9" s="5"/>
      <c r="L9" s="173"/>
      <c r="M9" s="173"/>
      <c r="O9" s="174"/>
      <c r="P9" s="174"/>
      <c r="Q9" s="174"/>
      <c r="R9" s="174"/>
      <c r="S9" s="174"/>
      <c r="T9" s="189"/>
    </row>
    <row r="10" spans="1:20" s="1" customFormat="1" ht="21.95" customHeight="1">
      <c r="A10" s="9"/>
      <c r="B10" s="9"/>
      <c r="C10" s="9"/>
      <c r="D10" s="9"/>
      <c r="E10" s="9"/>
      <c r="F10" s="9"/>
      <c r="G10" s="9"/>
      <c r="L10" s="173" t="s">
        <v>4</v>
      </c>
      <c r="M10" s="173"/>
      <c r="N10" s="8"/>
      <c r="O10" s="174"/>
      <c r="P10" s="174"/>
      <c r="Q10" s="174"/>
      <c r="R10" s="174"/>
      <c r="S10" s="174"/>
      <c r="T10" s="35"/>
    </row>
    <row r="11" spans="1:20" s="1" customFormat="1" ht="21.95" customHeight="1">
      <c r="A11"/>
      <c r="B11"/>
      <c r="C11"/>
      <c r="D11"/>
      <c r="E11"/>
      <c r="L11" s="173" t="s">
        <v>55</v>
      </c>
      <c r="M11" s="173"/>
      <c r="N11" s="8"/>
      <c r="O11" s="174"/>
      <c r="P11" s="174"/>
      <c r="Q11" s="174"/>
      <c r="R11" s="45" t="s">
        <v>56</v>
      </c>
      <c r="S11" s="8"/>
      <c r="T11" s="46" t="s">
        <v>58</v>
      </c>
    </row>
    <row r="12" spans="1:20" s="1" customFormat="1" ht="24.75" customHeight="1">
      <c r="A12"/>
      <c r="B12"/>
      <c r="C12"/>
      <c r="D12"/>
      <c r="E12"/>
      <c r="L12" s="8"/>
      <c r="M12" s="8"/>
      <c r="N12" s="8"/>
      <c r="O12" s="178" t="s">
        <v>57</v>
      </c>
      <c r="P12" s="178"/>
      <c r="Q12" s="178"/>
      <c r="R12" s="8" t="s">
        <v>63</v>
      </c>
      <c r="S12" s="179"/>
      <c r="T12" s="179"/>
    </row>
    <row r="13" spans="1:20" ht="13.5" customHeight="1">
      <c r="A13" s="126" t="s">
        <v>13</v>
      </c>
      <c r="B13" s="127"/>
      <c r="C13" s="127"/>
      <c r="D13" s="127"/>
      <c r="E13" s="127"/>
      <c r="F13" s="126" t="s">
        <v>12</v>
      </c>
      <c r="G13" s="127"/>
      <c r="H13" s="127"/>
      <c r="I13" s="127"/>
      <c r="J13" s="127"/>
      <c r="K13" s="127"/>
      <c r="L13" s="127"/>
      <c r="M13" s="127"/>
      <c r="N13" s="127"/>
      <c r="O13" s="127"/>
      <c r="P13" s="126" t="s">
        <v>38</v>
      </c>
      <c r="Q13" s="126"/>
      <c r="R13" s="126"/>
      <c r="S13" s="127"/>
      <c r="T13" s="127"/>
    </row>
    <row r="14" spans="1:20" ht="7.5" customHeight="1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</row>
    <row r="15" spans="1:20" ht="18.75" customHeight="1">
      <c r="A15" s="157"/>
      <c r="B15" s="64"/>
      <c r="C15" s="64"/>
      <c r="D15" s="64"/>
      <c r="E15" s="61"/>
      <c r="F15" s="161" t="s">
        <v>42</v>
      </c>
      <c r="G15" s="161"/>
      <c r="H15" s="161"/>
      <c r="I15" s="161"/>
      <c r="J15" s="161"/>
      <c r="K15" s="161"/>
      <c r="L15" s="162"/>
      <c r="M15" s="162"/>
      <c r="N15" s="162"/>
      <c r="O15" s="162"/>
      <c r="P15" s="163"/>
      <c r="Q15" s="164"/>
      <c r="R15" s="164"/>
      <c r="S15" s="165"/>
      <c r="T15" s="17" t="s">
        <v>31</v>
      </c>
    </row>
    <row r="16" spans="1:20" ht="18.75" customHeight="1">
      <c r="A16" s="158"/>
      <c r="B16" s="159"/>
      <c r="C16" s="159"/>
      <c r="D16" s="159"/>
      <c r="E16" s="160"/>
      <c r="F16" s="143" t="s">
        <v>43</v>
      </c>
      <c r="G16" s="143"/>
      <c r="H16" s="143"/>
      <c r="I16" s="143"/>
      <c r="J16" s="143"/>
      <c r="K16" s="143"/>
      <c r="L16" s="144" t="s">
        <v>39</v>
      </c>
      <c r="M16" s="145"/>
      <c r="N16" s="33"/>
      <c r="O16" s="32" t="s">
        <v>40</v>
      </c>
      <c r="P16" s="146" t="str">
        <f>S42</f>
        <v/>
      </c>
      <c r="Q16" s="147"/>
      <c r="R16" s="147"/>
      <c r="S16" s="148"/>
      <c r="T16" s="23" t="s">
        <v>31</v>
      </c>
    </row>
    <row r="17" spans="1:25" ht="18.75" customHeight="1">
      <c r="A17" s="158"/>
      <c r="B17" s="159"/>
      <c r="C17" s="159"/>
      <c r="D17" s="159"/>
      <c r="E17" s="160"/>
      <c r="F17" s="166" t="s">
        <v>17</v>
      </c>
      <c r="G17" s="166"/>
      <c r="H17" s="166"/>
      <c r="I17" s="166"/>
      <c r="J17" s="166"/>
      <c r="K17" s="166"/>
      <c r="L17" s="167"/>
      <c r="M17" s="168"/>
      <c r="N17" s="168"/>
      <c r="O17" s="169"/>
      <c r="P17" s="170"/>
      <c r="Q17" s="171"/>
      <c r="R17" s="171"/>
      <c r="S17" s="172"/>
      <c r="T17" s="22" t="s">
        <v>31</v>
      </c>
    </row>
    <row r="18" spans="1:25" ht="18.75" customHeight="1">
      <c r="A18" s="158"/>
      <c r="B18" s="159"/>
      <c r="C18" s="159"/>
      <c r="D18" s="159"/>
      <c r="E18" s="160"/>
      <c r="F18" s="143" t="s">
        <v>18</v>
      </c>
      <c r="G18" s="143"/>
      <c r="H18" s="143"/>
      <c r="I18" s="143"/>
      <c r="J18" s="143"/>
      <c r="K18" s="143"/>
      <c r="L18" s="144" t="s">
        <v>39</v>
      </c>
      <c r="M18" s="145"/>
      <c r="N18" s="34"/>
      <c r="O18" s="32" t="s">
        <v>40</v>
      </c>
      <c r="P18" s="146" t="str">
        <f>S43</f>
        <v/>
      </c>
      <c r="Q18" s="147"/>
      <c r="R18" s="147"/>
      <c r="S18" s="148"/>
      <c r="T18" s="18" t="s">
        <v>31</v>
      </c>
    </row>
    <row r="19" spans="1:25" ht="21.95" customHeight="1">
      <c r="A19" s="65"/>
      <c r="B19" s="66"/>
      <c r="C19" s="66"/>
      <c r="D19" s="66"/>
      <c r="E19" s="67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50"/>
      <c r="Q19" s="151"/>
      <c r="R19" s="151"/>
      <c r="S19" s="69"/>
      <c r="T19" s="13"/>
    </row>
    <row r="20" spans="1:25" ht="18.75" customHeight="1">
      <c r="A20" s="152" t="s">
        <v>19</v>
      </c>
      <c r="B20" s="153"/>
      <c r="C20" s="153"/>
      <c r="D20" s="153"/>
      <c r="E20" s="154"/>
      <c r="F20" s="126" t="s">
        <v>20</v>
      </c>
      <c r="G20" s="127"/>
      <c r="H20" s="127"/>
      <c r="I20" s="127"/>
      <c r="J20" s="127"/>
      <c r="K20" s="127"/>
      <c r="L20" s="127"/>
      <c r="M20" s="127"/>
      <c r="N20" s="127"/>
      <c r="O20" s="127"/>
      <c r="P20" s="155" t="s">
        <v>21</v>
      </c>
      <c r="Q20" s="155"/>
      <c r="R20" s="155"/>
      <c r="S20" s="156"/>
      <c r="T20" s="156"/>
    </row>
    <row r="21" spans="1:25" ht="18.75" customHeight="1">
      <c r="A21" s="133" t="s">
        <v>41</v>
      </c>
      <c r="B21" s="133"/>
      <c r="C21" s="133"/>
      <c r="D21" s="133"/>
      <c r="E21" s="133"/>
      <c r="F21" s="128" t="str">
        <f>S42</f>
        <v/>
      </c>
      <c r="G21" s="129"/>
      <c r="H21" s="129"/>
      <c r="I21" s="129"/>
      <c r="J21" s="129"/>
      <c r="K21" s="129"/>
      <c r="L21" s="129"/>
      <c r="M21" s="129"/>
      <c r="N21" s="69"/>
      <c r="O21" s="11" t="s">
        <v>31</v>
      </c>
      <c r="P21" s="130" t="str">
        <f>IF(SUM(F21)&lt;&gt;0,ROUNDDOWN(F21*Y28%,0),"")</f>
        <v/>
      </c>
      <c r="Q21" s="131"/>
      <c r="R21" s="131"/>
      <c r="S21" s="134"/>
      <c r="T21" s="12" t="s">
        <v>31</v>
      </c>
    </row>
    <row r="22" spans="1:25" ht="18.75" customHeight="1">
      <c r="A22" s="135" t="s">
        <v>23</v>
      </c>
      <c r="B22" s="136"/>
      <c r="C22" s="136"/>
      <c r="D22" s="136"/>
      <c r="E22" s="136"/>
      <c r="F22" s="137" t="str">
        <f>S43</f>
        <v/>
      </c>
      <c r="G22" s="138"/>
      <c r="H22" s="138"/>
      <c r="I22" s="138"/>
      <c r="J22" s="138"/>
      <c r="K22" s="138"/>
      <c r="L22" s="138"/>
      <c r="M22" s="138"/>
      <c r="N22" s="139"/>
      <c r="O22" s="36" t="s">
        <v>31</v>
      </c>
      <c r="P22" s="140" t="str">
        <f>IF(SUM(F22)&lt;&gt;0,ROUNDDOWN(F22*I30%,0),"")</f>
        <v/>
      </c>
      <c r="Q22" s="141"/>
      <c r="R22" s="141"/>
      <c r="S22" s="142"/>
      <c r="T22" s="37" t="s">
        <v>31</v>
      </c>
    </row>
    <row r="23" spans="1:25" ht="18.75" customHeight="1">
      <c r="A23" s="126" t="s">
        <v>24</v>
      </c>
      <c r="B23" s="127"/>
      <c r="C23" s="127"/>
      <c r="D23" s="127"/>
      <c r="E23" s="127"/>
      <c r="F23" s="128" t="str">
        <f>IF(SUM(F21:M22)&lt;&gt;0,SUM(F21:M22),"")</f>
        <v/>
      </c>
      <c r="G23" s="129"/>
      <c r="H23" s="129"/>
      <c r="I23" s="129"/>
      <c r="J23" s="129"/>
      <c r="K23" s="129"/>
      <c r="L23" s="129"/>
      <c r="M23" s="129"/>
      <c r="N23" s="69"/>
      <c r="O23" s="11" t="s">
        <v>31</v>
      </c>
      <c r="P23" s="130" t="str">
        <f>IF(SUM(P21:S22)&lt;&gt;0,SUM(P21:S22),"")</f>
        <v/>
      </c>
      <c r="Q23" s="131"/>
      <c r="R23" s="131"/>
      <c r="S23" s="69"/>
      <c r="T23" s="12" t="s">
        <v>31</v>
      </c>
      <c r="V23" s="26">
        <f>SUM(F23,P23)</f>
        <v>0</v>
      </c>
    </row>
    <row r="24" spans="1:25" ht="15" customHeight="1">
      <c r="A24" s="132"/>
      <c r="B24" s="132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</row>
    <row r="25" spans="1:25" s="1" customFormat="1" ht="21.95" customHeight="1">
      <c r="G25" s="112" t="s">
        <v>0</v>
      </c>
      <c r="H25" s="112"/>
      <c r="I25" s="112"/>
      <c r="J25" s="112"/>
      <c r="K25" s="112"/>
      <c r="L25" s="112"/>
      <c r="M25" s="112"/>
      <c r="N25" s="112"/>
      <c r="O25" s="112"/>
    </row>
    <row r="26" spans="1:25" s="1" customFormat="1" ht="18.75" customHeight="1" thickBot="1">
      <c r="G26" s="113"/>
      <c r="H26" s="113"/>
      <c r="I26" s="113"/>
      <c r="J26" s="113"/>
      <c r="K26" s="113"/>
      <c r="L26" s="113"/>
      <c r="M26" s="113"/>
      <c r="N26" s="113"/>
      <c r="O26" s="113"/>
    </row>
    <row r="27" spans="1:25" ht="11.25" customHeight="1" thickTop="1">
      <c r="A27" s="6"/>
    </row>
    <row r="28" spans="1:25" ht="21.95" customHeight="1">
      <c r="A28" s="114" t="s">
        <v>5</v>
      </c>
      <c r="B28" s="116" t="s">
        <v>6</v>
      </c>
      <c r="C28" s="117"/>
      <c r="D28" s="115" t="s">
        <v>7</v>
      </c>
      <c r="E28" s="115"/>
      <c r="F28" s="115" t="s">
        <v>8</v>
      </c>
      <c r="G28" s="115"/>
      <c r="H28" s="115"/>
      <c r="I28" s="19" t="s">
        <v>25</v>
      </c>
      <c r="J28" s="120" t="s">
        <v>29</v>
      </c>
      <c r="K28" s="121"/>
      <c r="L28" s="122" t="s">
        <v>45</v>
      </c>
      <c r="M28" s="123"/>
      <c r="N28" s="124" t="s">
        <v>32</v>
      </c>
      <c r="O28" s="125"/>
      <c r="P28" s="121"/>
      <c r="Q28" s="108" t="s">
        <v>36</v>
      </c>
      <c r="R28" s="109"/>
      <c r="S28" s="108" t="s">
        <v>37</v>
      </c>
      <c r="T28" s="109"/>
      <c r="Y28">
        <v>8</v>
      </c>
    </row>
    <row r="29" spans="1:25" ht="16.5" customHeight="1">
      <c r="A29" s="115"/>
      <c r="B29" s="118"/>
      <c r="C29" s="119"/>
      <c r="D29" s="115"/>
      <c r="E29" s="115"/>
      <c r="F29" s="115"/>
      <c r="G29" s="115"/>
      <c r="H29" s="115"/>
      <c r="I29" s="25" t="s">
        <v>26</v>
      </c>
      <c r="J29" s="110" t="s">
        <v>30</v>
      </c>
      <c r="K29" s="111"/>
      <c r="L29" s="110" t="s">
        <v>30</v>
      </c>
      <c r="M29" s="111"/>
      <c r="N29" s="110" t="s">
        <v>30</v>
      </c>
      <c r="O29" s="66"/>
      <c r="P29" s="67"/>
      <c r="Q29" s="110" t="s">
        <v>30</v>
      </c>
      <c r="R29" s="111"/>
      <c r="S29" s="110" t="s">
        <v>30</v>
      </c>
      <c r="T29" s="111"/>
    </row>
    <row r="30" spans="1:25" ht="21.95" customHeight="1">
      <c r="A30" s="43"/>
      <c r="B30" s="102"/>
      <c r="C30" s="103"/>
      <c r="D30" s="102"/>
      <c r="E30" s="102"/>
      <c r="F30" s="102"/>
      <c r="G30" s="102"/>
      <c r="H30" s="102"/>
      <c r="I30" s="24"/>
      <c r="J30" s="104"/>
      <c r="K30" s="104"/>
      <c r="L30" s="104"/>
      <c r="M30" s="104"/>
      <c r="N30" s="105"/>
      <c r="O30" s="106"/>
      <c r="P30" s="107"/>
      <c r="Q30" s="93"/>
      <c r="R30" s="94"/>
      <c r="S30" s="81"/>
      <c r="T30" s="81"/>
      <c r="Y30">
        <v>10</v>
      </c>
    </row>
    <row r="31" spans="1:25" ht="21.95" customHeight="1">
      <c r="A31" s="20"/>
      <c r="B31" s="89"/>
      <c r="C31" s="95"/>
      <c r="D31" s="89"/>
      <c r="E31" s="89"/>
      <c r="F31" s="89"/>
      <c r="G31" s="89"/>
      <c r="H31" s="89"/>
      <c r="I31" s="27"/>
      <c r="J31" s="96"/>
      <c r="K31" s="96"/>
      <c r="L31" s="96"/>
      <c r="M31" s="96"/>
      <c r="N31" s="97"/>
      <c r="O31" s="98"/>
      <c r="P31" s="99"/>
      <c r="Q31" s="100"/>
      <c r="R31" s="101"/>
      <c r="S31" s="81"/>
      <c r="T31" s="81"/>
    </row>
    <row r="32" spans="1:25" ht="21.95" customHeight="1">
      <c r="A32" s="20"/>
      <c r="B32" s="89"/>
      <c r="C32" s="89"/>
      <c r="D32" s="89"/>
      <c r="E32" s="89"/>
      <c r="F32" s="89"/>
      <c r="G32" s="89"/>
      <c r="H32" s="89"/>
      <c r="I32" s="27"/>
      <c r="J32" s="83"/>
      <c r="K32" s="83"/>
      <c r="L32" s="83"/>
      <c r="M32" s="83"/>
      <c r="N32" s="90"/>
      <c r="O32" s="91"/>
      <c r="P32" s="92"/>
      <c r="Q32" s="79"/>
      <c r="R32" s="80"/>
      <c r="S32" s="81"/>
      <c r="T32" s="81"/>
    </row>
    <row r="33" spans="1:24" ht="21.95" customHeight="1">
      <c r="A33" s="20"/>
      <c r="B33" s="89"/>
      <c r="C33" s="89"/>
      <c r="D33" s="89"/>
      <c r="E33" s="89"/>
      <c r="F33" s="89"/>
      <c r="G33" s="89"/>
      <c r="H33" s="89"/>
      <c r="I33" s="27"/>
      <c r="J33" s="83"/>
      <c r="K33" s="83"/>
      <c r="L33" s="83"/>
      <c r="M33" s="83"/>
      <c r="N33" s="90"/>
      <c r="O33" s="91"/>
      <c r="P33" s="92"/>
      <c r="Q33" s="79"/>
      <c r="R33" s="80"/>
      <c r="S33" s="81"/>
      <c r="T33" s="81"/>
      <c r="X33" s="16"/>
    </row>
    <row r="34" spans="1:24" ht="21.95" customHeight="1">
      <c r="A34" s="20"/>
      <c r="B34" s="89"/>
      <c r="C34" s="89"/>
      <c r="D34" s="89"/>
      <c r="E34" s="89"/>
      <c r="F34" s="89"/>
      <c r="G34" s="89"/>
      <c r="H34" s="89"/>
      <c r="I34" s="27"/>
      <c r="J34" s="83"/>
      <c r="K34" s="83"/>
      <c r="L34" s="83"/>
      <c r="M34" s="83"/>
      <c r="N34" s="90"/>
      <c r="O34" s="91"/>
      <c r="P34" s="92"/>
      <c r="Q34" s="79"/>
      <c r="R34" s="80"/>
      <c r="S34" s="81"/>
      <c r="T34" s="81"/>
    </row>
    <row r="35" spans="1:24" ht="21.95" customHeight="1">
      <c r="A35" s="20"/>
      <c r="B35" s="89"/>
      <c r="C35" s="89"/>
      <c r="D35" s="89"/>
      <c r="E35" s="89"/>
      <c r="F35" s="89"/>
      <c r="G35" s="89"/>
      <c r="H35" s="89"/>
      <c r="I35" s="27"/>
      <c r="J35" s="83"/>
      <c r="K35" s="83"/>
      <c r="L35" s="83"/>
      <c r="M35" s="83"/>
      <c r="N35" s="90"/>
      <c r="O35" s="91"/>
      <c r="P35" s="92"/>
      <c r="Q35" s="79"/>
      <c r="R35" s="80"/>
      <c r="S35" s="81"/>
      <c r="T35" s="81"/>
    </row>
    <row r="36" spans="1:24" ht="21.95" customHeight="1">
      <c r="A36" s="20"/>
      <c r="B36" s="89"/>
      <c r="C36" s="89"/>
      <c r="D36" s="89"/>
      <c r="E36" s="89"/>
      <c r="F36" s="89"/>
      <c r="G36" s="89"/>
      <c r="H36" s="89"/>
      <c r="I36" s="27"/>
      <c r="J36" s="83"/>
      <c r="K36" s="83"/>
      <c r="L36" s="83"/>
      <c r="M36" s="83"/>
      <c r="N36" s="90"/>
      <c r="O36" s="91"/>
      <c r="P36" s="92"/>
      <c r="Q36" s="79"/>
      <c r="R36" s="80"/>
      <c r="S36" s="81"/>
      <c r="T36" s="81"/>
    </row>
    <row r="37" spans="1:24" ht="21.95" customHeight="1">
      <c r="A37" s="20"/>
      <c r="B37" s="89"/>
      <c r="C37" s="89"/>
      <c r="D37" s="89"/>
      <c r="E37" s="89"/>
      <c r="F37" s="89"/>
      <c r="G37" s="89"/>
      <c r="H37" s="89"/>
      <c r="I37" s="27"/>
      <c r="J37" s="83"/>
      <c r="K37" s="83"/>
      <c r="L37" s="83"/>
      <c r="M37" s="83"/>
      <c r="N37" s="90"/>
      <c r="O37" s="91"/>
      <c r="P37" s="92"/>
      <c r="Q37" s="79"/>
      <c r="R37" s="80"/>
      <c r="S37" s="81"/>
      <c r="T37" s="81"/>
    </row>
    <row r="38" spans="1:24" ht="21.95" customHeight="1">
      <c r="A38" s="20"/>
      <c r="B38" s="89"/>
      <c r="C38" s="89"/>
      <c r="D38" s="89"/>
      <c r="E38" s="89"/>
      <c r="F38" s="89"/>
      <c r="G38" s="89"/>
      <c r="H38" s="89"/>
      <c r="I38" s="27"/>
      <c r="J38" s="83"/>
      <c r="K38" s="83"/>
      <c r="L38" s="83"/>
      <c r="M38" s="83"/>
      <c r="N38" s="90"/>
      <c r="O38" s="91"/>
      <c r="P38" s="92"/>
      <c r="Q38" s="79"/>
      <c r="R38" s="80"/>
      <c r="S38" s="81"/>
      <c r="T38" s="81"/>
    </row>
    <row r="39" spans="1:24" ht="21.95" customHeight="1">
      <c r="A39" s="20"/>
      <c r="B39" s="89"/>
      <c r="C39" s="89"/>
      <c r="D39" s="89"/>
      <c r="E39" s="89"/>
      <c r="F39" s="89"/>
      <c r="G39" s="89"/>
      <c r="H39" s="89"/>
      <c r="I39" s="27"/>
      <c r="J39" s="83"/>
      <c r="K39" s="83"/>
      <c r="L39" s="83"/>
      <c r="M39" s="83"/>
      <c r="N39" s="90"/>
      <c r="O39" s="91"/>
      <c r="P39" s="92"/>
      <c r="Q39" s="79"/>
      <c r="R39" s="80"/>
      <c r="S39" s="81"/>
      <c r="T39" s="81"/>
    </row>
    <row r="40" spans="1:24" ht="21.95" customHeight="1">
      <c r="A40" s="20"/>
      <c r="B40" s="89"/>
      <c r="C40" s="89"/>
      <c r="D40" s="89"/>
      <c r="E40" s="89"/>
      <c r="F40" s="89"/>
      <c r="G40" s="89"/>
      <c r="H40" s="89"/>
      <c r="I40" s="27"/>
      <c r="J40" s="83"/>
      <c r="K40" s="83"/>
      <c r="L40" s="83"/>
      <c r="M40" s="83"/>
      <c r="N40" s="90"/>
      <c r="O40" s="91"/>
      <c r="P40" s="92"/>
      <c r="Q40" s="79"/>
      <c r="R40" s="80"/>
      <c r="S40" s="81"/>
      <c r="T40" s="81"/>
    </row>
    <row r="41" spans="1:24" ht="21.95" customHeight="1">
      <c r="A41" s="21"/>
      <c r="B41" s="82"/>
      <c r="C41" s="82"/>
      <c r="D41" s="82"/>
      <c r="E41" s="82"/>
      <c r="F41" s="82"/>
      <c r="G41" s="82"/>
      <c r="H41" s="82"/>
      <c r="I41" s="28"/>
      <c r="J41" s="83"/>
      <c r="K41" s="83"/>
      <c r="L41" s="83"/>
      <c r="M41" s="83"/>
      <c r="N41" s="84"/>
      <c r="O41" s="85"/>
      <c r="P41" s="86"/>
      <c r="Q41" s="87"/>
      <c r="R41" s="88"/>
      <c r="S41" s="81"/>
      <c r="T41" s="81"/>
    </row>
    <row r="42" spans="1:24" ht="21.95" customHeight="1">
      <c r="A42" s="68" t="s">
        <v>27</v>
      </c>
      <c r="B42" s="69"/>
      <c r="C42" s="69"/>
      <c r="D42" s="69"/>
      <c r="E42" s="69"/>
      <c r="F42" s="69"/>
      <c r="G42" s="69"/>
      <c r="H42" s="69"/>
      <c r="I42" s="75"/>
      <c r="J42" s="54"/>
      <c r="K42" s="54"/>
      <c r="L42" s="76"/>
      <c r="M42" s="77"/>
      <c r="N42" s="78" t="str">
        <f>IF(SUMIF($I$30:$I$41,$Y$28,O30:P41)&lt;&gt;0,SUMIF($I$30:$I$41,$Y$28,O30:P41),"")</f>
        <v/>
      </c>
      <c r="O42" s="69"/>
      <c r="P42" s="69"/>
      <c r="Q42" s="71"/>
      <c r="R42" s="72"/>
      <c r="S42" s="72" t="str">
        <f>IF(SUMIF($I$30:$I$41,$Y$28,S30:T41)&lt;&gt;0,SUMIF($I$30:$I$41,$Y$28,S30:T41),"")</f>
        <v/>
      </c>
      <c r="T42" s="72"/>
    </row>
    <row r="43" spans="1:24" ht="21.95" customHeight="1">
      <c r="A43" s="68" t="s">
        <v>28</v>
      </c>
      <c r="B43" s="69"/>
      <c r="C43" s="69"/>
      <c r="D43" s="69"/>
      <c r="E43" s="69"/>
      <c r="F43" s="69"/>
      <c r="G43" s="69"/>
      <c r="H43" s="69"/>
      <c r="I43" s="54"/>
      <c r="J43" s="54"/>
      <c r="K43" s="54"/>
      <c r="L43" s="70"/>
      <c r="M43" s="70"/>
      <c r="N43" s="70" t="str">
        <f>IF(SUMIF($I$30:$I$41,$Y$30,O30:P41)&lt;&gt;0,SUMIF($I$30:$I$41,$Y$30,O30:P41),"")</f>
        <v/>
      </c>
      <c r="O43" s="54"/>
      <c r="P43" s="54"/>
      <c r="Q43" s="71"/>
      <c r="R43" s="72"/>
      <c r="S43" s="73" t="str">
        <f>IF(SUMIF($I$30:$I$41,$Y$30,S30:T41)&lt;&gt;0,SUMIF($I$30:$I$41,$Y$30,S30:T41),"")</f>
        <v/>
      </c>
      <c r="T43" s="74"/>
    </row>
    <row r="44" spans="1:24" ht="5.25" customHeight="1">
      <c r="A44" s="15"/>
      <c r="B44" s="15"/>
      <c r="C44" s="15"/>
      <c r="D44" s="15"/>
      <c r="E44" s="15"/>
      <c r="F44" s="15"/>
      <c r="G44" s="15"/>
      <c r="H44" s="15"/>
      <c r="T44" s="7"/>
    </row>
    <row r="45" spans="1:24" ht="21.95" customHeight="1">
      <c r="G45" s="50" t="s">
        <v>47</v>
      </c>
      <c r="H45" s="51"/>
      <c r="I45" s="52"/>
      <c r="J45" s="56" t="s">
        <v>48</v>
      </c>
      <c r="K45" s="57"/>
      <c r="L45" s="58" t="s">
        <v>49</v>
      </c>
      <c r="M45" s="58"/>
      <c r="N45" s="56" t="s">
        <v>50</v>
      </c>
      <c r="O45" s="59"/>
      <c r="P45" s="57"/>
      <c r="Q45" s="60" t="s">
        <v>51</v>
      </c>
      <c r="R45" s="61"/>
      <c r="S45" s="58" t="s">
        <v>9</v>
      </c>
      <c r="T45" s="58"/>
    </row>
    <row r="46" spans="1:24" ht="27.95" customHeight="1">
      <c r="G46" s="53"/>
      <c r="H46" s="54"/>
      <c r="I46" s="55"/>
      <c r="J46" s="62"/>
      <c r="K46" s="62"/>
      <c r="L46" s="62"/>
      <c r="M46" s="62"/>
      <c r="N46" s="63"/>
      <c r="O46" s="64"/>
      <c r="P46" s="61"/>
      <c r="Q46" s="63"/>
      <c r="R46" s="61"/>
      <c r="S46" s="62"/>
      <c r="T46" s="62"/>
    </row>
    <row r="47" spans="1:24" ht="27.95" customHeight="1">
      <c r="G47" s="53"/>
      <c r="H47" s="54"/>
      <c r="I47" s="55"/>
      <c r="J47" s="62"/>
      <c r="K47" s="62"/>
      <c r="L47" s="62"/>
      <c r="M47" s="62"/>
      <c r="N47" s="65"/>
      <c r="O47" s="66"/>
      <c r="P47" s="67"/>
      <c r="Q47" s="65"/>
      <c r="R47" s="67"/>
      <c r="S47" s="62"/>
      <c r="T47" s="62"/>
    </row>
  </sheetData>
  <mergeCells count="187">
    <mergeCell ref="G1:O2"/>
    <mergeCell ref="A4:G4"/>
    <mergeCell ref="A5:G5"/>
    <mergeCell ref="A6:G6"/>
    <mergeCell ref="L6:M6"/>
    <mergeCell ref="P6:T6"/>
    <mergeCell ref="L10:M10"/>
    <mergeCell ref="O10:S10"/>
    <mergeCell ref="L11:M11"/>
    <mergeCell ref="L8:M9"/>
    <mergeCell ref="T8:T9"/>
    <mergeCell ref="O11:Q11"/>
    <mergeCell ref="A13:E14"/>
    <mergeCell ref="F13:O14"/>
    <mergeCell ref="P13:T14"/>
    <mergeCell ref="L7:M7"/>
    <mergeCell ref="O7:S7"/>
    <mergeCell ref="A8:C9"/>
    <mergeCell ref="D8:H9"/>
    <mergeCell ref="O8:S9"/>
    <mergeCell ref="O12:Q12"/>
    <mergeCell ref="S12:T12"/>
    <mergeCell ref="F18:K18"/>
    <mergeCell ref="L18:M18"/>
    <mergeCell ref="P18:S18"/>
    <mergeCell ref="F19:O19"/>
    <mergeCell ref="P19:S19"/>
    <mergeCell ref="A20:E20"/>
    <mergeCell ref="F20:O20"/>
    <mergeCell ref="P20:T20"/>
    <mergeCell ref="A15:E19"/>
    <mergeCell ref="F15:K15"/>
    <mergeCell ref="L15:O15"/>
    <mergeCell ref="P15:S15"/>
    <mergeCell ref="F16:K16"/>
    <mergeCell ref="L16:M16"/>
    <mergeCell ref="P16:S16"/>
    <mergeCell ref="F17:K17"/>
    <mergeCell ref="L17:O17"/>
    <mergeCell ref="P17:S17"/>
    <mergeCell ref="A23:E23"/>
    <mergeCell ref="F23:N23"/>
    <mergeCell ref="P23:S23"/>
    <mergeCell ref="A24:E24"/>
    <mergeCell ref="F24:O24"/>
    <mergeCell ref="P24:T24"/>
    <mergeCell ref="A21:E21"/>
    <mergeCell ref="F21:N21"/>
    <mergeCell ref="P21:S21"/>
    <mergeCell ref="A22:E22"/>
    <mergeCell ref="F22:N22"/>
    <mergeCell ref="P22:S22"/>
    <mergeCell ref="Q28:R28"/>
    <mergeCell ref="S28:T28"/>
    <mergeCell ref="J29:K29"/>
    <mergeCell ref="L29:M29"/>
    <mergeCell ref="N29:P29"/>
    <mergeCell ref="Q29:R29"/>
    <mergeCell ref="S29:T29"/>
    <mergeCell ref="G25:O26"/>
    <mergeCell ref="A28:A29"/>
    <mergeCell ref="B28:C29"/>
    <mergeCell ref="D28:E29"/>
    <mergeCell ref="F28:H29"/>
    <mergeCell ref="J28:K28"/>
    <mergeCell ref="L28:M28"/>
    <mergeCell ref="N28:P28"/>
    <mergeCell ref="Q30:R30"/>
    <mergeCell ref="S30:T30"/>
    <mergeCell ref="B31:C31"/>
    <mergeCell ref="D31:E31"/>
    <mergeCell ref="F31:H31"/>
    <mergeCell ref="J31:K31"/>
    <mergeCell ref="L31:M31"/>
    <mergeCell ref="N31:P31"/>
    <mergeCell ref="Q31:R31"/>
    <mergeCell ref="S31:T31"/>
    <mergeCell ref="B30:C30"/>
    <mergeCell ref="D30:E30"/>
    <mergeCell ref="F30:H30"/>
    <mergeCell ref="J30:K30"/>
    <mergeCell ref="L30:M30"/>
    <mergeCell ref="N30:P30"/>
    <mergeCell ref="Q32:R32"/>
    <mergeCell ref="S32:T32"/>
    <mergeCell ref="B33:C33"/>
    <mergeCell ref="D33:E33"/>
    <mergeCell ref="F33:H33"/>
    <mergeCell ref="J33:K33"/>
    <mergeCell ref="L33:M33"/>
    <mergeCell ref="N33:P33"/>
    <mergeCell ref="Q33:R33"/>
    <mergeCell ref="S33:T33"/>
    <mergeCell ref="B32:C32"/>
    <mergeCell ref="D32:E32"/>
    <mergeCell ref="F32:H32"/>
    <mergeCell ref="J32:K32"/>
    <mergeCell ref="L32:M32"/>
    <mergeCell ref="N32:P32"/>
    <mergeCell ref="Q34:R34"/>
    <mergeCell ref="S34:T34"/>
    <mergeCell ref="B35:C35"/>
    <mergeCell ref="D35:E35"/>
    <mergeCell ref="F35:H35"/>
    <mergeCell ref="J35:K35"/>
    <mergeCell ref="L35:M35"/>
    <mergeCell ref="N35:P35"/>
    <mergeCell ref="Q35:R35"/>
    <mergeCell ref="S35:T35"/>
    <mergeCell ref="B34:C34"/>
    <mergeCell ref="D34:E34"/>
    <mergeCell ref="F34:H34"/>
    <mergeCell ref="J34:K34"/>
    <mergeCell ref="L34:M34"/>
    <mergeCell ref="N34:P34"/>
    <mergeCell ref="Q36:R36"/>
    <mergeCell ref="S36:T36"/>
    <mergeCell ref="B37:C37"/>
    <mergeCell ref="D37:E37"/>
    <mergeCell ref="F37:H37"/>
    <mergeCell ref="J37:K37"/>
    <mergeCell ref="L37:M37"/>
    <mergeCell ref="N37:P37"/>
    <mergeCell ref="Q37:R37"/>
    <mergeCell ref="S37:T37"/>
    <mergeCell ref="B36:C36"/>
    <mergeCell ref="D36:E36"/>
    <mergeCell ref="F36:H36"/>
    <mergeCell ref="J36:K36"/>
    <mergeCell ref="L36:M36"/>
    <mergeCell ref="N36:P36"/>
    <mergeCell ref="Q38:R38"/>
    <mergeCell ref="S38:T38"/>
    <mergeCell ref="B39:C39"/>
    <mergeCell ref="D39:E39"/>
    <mergeCell ref="F39:H39"/>
    <mergeCell ref="J39:K39"/>
    <mergeCell ref="L39:M39"/>
    <mergeCell ref="N39:P39"/>
    <mergeCell ref="Q39:R39"/>
    <mergeCell ref="S39:T39"/>
    <mergeCell ref="B38:C38"/>
    <mergeCell ref="D38:E38"/>
    <mergeCell ref="F38:H38"/>
    <mergeCell ref="J38:K38"/>
    <mergeCell ref="L38:M38"/>
    <mergeCell ref="N38:P38"/>
    <mergeCell ref="Q40:R40"/>
    <mergeCell ref="S40:T40"/>
    <mergeCell ref="B41:C41"/>
    <mergeCell ref="D41:E41"/>
    <mergeCell ref="F41:H41"/>
    <mergeCell ref="J41:K41"/>
    <mergeCell ref="L41:M41"/>
    <mergeCell ref="N41:P41"/>
    <mergeCell ref="Q41:R41"/>
    <mergeCell ref="S41:T41"/>
    <mergeCell ref="B40:C40"/>
    <mergeCell ref="D40:E40"/>
    <mergeCell ref="F40:H40"/>
    <mergeCell ref="J40:K40"/>
    <mergeCell ref="L40:M40"/>
    <mergeCell ref="N40:P40"/>
    <mergeCell ref="A43:H43"/>
    <mergeCell ref="I43:K43"/>
    <mergeCell ref="L43:M43"/>
    <mergeCell ref="N43:P43"/>
    <mergeCell ref="Q43:R43"/>
    <mergeCell ref="S43:T43"/>
    <mergeCell ref="A42:H42"/>
    <mergeCell ref="I42:K42"/>
    <mergeCell ref="L42:M42"/>
    <mergeCell ref="N42:P42"/>
    <mergeCell ref="Q42:R42"/>
    <mergeCell ref="S42:T42"/>
    <mergeCell ref="G45:I45"/>
    <mergeCell ref="G46:I47"/>
    <mergeCell ref="J45:K45"/>
    <mergeCell ref="L45:M45"/>
    <mergeCell ref="N45:P45"/>
    <mergeCell ref="Q45:R45"/>
    <mergeCell ref="S45:T45"/>
    <mergeCell ref="J46:K47"/>
    <mergeCell ref="L46:M47"/>
    <mergeCell ref="N46:P47"/>
    <mergeCell ref="Q46:R47"/>
    <mergeCell ref="S46:T47"/>
  </mergeCells>
  <phoneticPr fontId="3"/>
  <dataValidations count="1">
    <dataValidation type="list" allowBlank="1" showInputMessage="1" showErrorMessage="1" sqref="I30:I41" xr:uid="{6CA762EB-59D7-4D46-BC88-C3484E20BDE7}">
      <formula1>"8,10"</formula1>
    </dataValidation>
  </dataValidations>
  <printOptions horizontalCentered="1"/>
  <pageMargins left="0.39370078740157483" right="0.39370078740157483" top="0.19685039370078741" bottom="0.19685039370078741" header="0.31496062992125984" footer="0.31496062992125984"/>
  <pageSetup paperSize="9" scale="99" fitToWidth="0" fitToHeight="0" orientation="portrait" r:id="rId1"/>
  <rowBreaks count="1" manualBreakCount="1">
    <brk id="47" max="1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CBC9B-9824-4F95-8908-8AAC11AF5F95}">
  <sheetPr>
    <tabColor theme="4" tint="0.59999389629810485"/>
  </sheetPr>
  <dimension ref="A1:Z47"/>
  <sheetViews>
    <sheetView view="pageBreakPreview" zoomScale="84" zoomScaleNormal="84" zoomScaleSheetLayoutView="84" workbookViewId="0"/>
  </sheetViews>
  <sheetFormatPr defaultRowHeight="13.5"/>
  <cols>
    <col min="1" max="2" width="5.625" customWidth="1"/>
    <col min="3" max="3" width="4.875" customWidth="1"/>
    <col min="4" max="4" width="5.625" customWidth="1"/>
    <col min="5" max="5" width="5.5" customWidth="1"/>
    <col min="6" max="6" width="4" customWidth="1"/>
    <col min="7" max="7" width="5.625" customWidth="1"/>
    <col min="8" max="8" width="2" customWidth="1"/>
    <col min="9" max="9" width="3" customWidth="1"/>
    <col min="10" max="10" width="5.625" customWidth="1"/>
    <col min="11" max="11" width="5" customWidth="1"/>
    <col min="12" max="12" width="5.5" customWidth="1"/>
    <col min="13" max="13" width="4.625" customWidth="1"/>
    <col min="14" max="14" width="3.375" customWidth="1"/>
    <col min="15" max="15" width="2.625" customWidth="1"/>
    <col min="16" max="16" width="5" customWidth="1"/>
    <col min="17" max="17" width="4.875" customWidth="1"/>
    <col min="18" max="18" width="4.5" customWidth="1"/>
    <col min="19" max="19" width="10.375" customWidth="1"/>
    <col min="20" max="20" width="5" customWidth="1"/>
    <col min="21" max="21" width="9" customWidth="1"/>
    <col min="22" max="22" width="9.125" hidden="1" customWidth="1"/>
    <col min="23" max="23" width="9" hidden="1" customWidth="1"/>
    <col min="24" max="24" width="5.25" hidden="1" customWidth="1"/>
    <col min="25" max="26" width="9" hidden="1" customWidth="1"/>
    <col min="27" max="27" width="0" hidden="1" customWidth="1"/>
  </cols>
  <sheetData>
    <row r="1" spans="1:20" s="1" customFormat="1" ht="21.95" customHeight="1">
      <c r="G1" s="112" t="s">
        <v>10</v>
      </c>
      <c r="H1" s="112"/>
      <c r="I1" s="112"/>
      <c r="J1" s="112"/>
      <c r="K1" s="112"/>
      <c r="L1" s="112"/>
      <c r="M1" s="112"/>
      <c r="N1" s="112"/>
      <c r="O1" s="112"/>
      <c r="Q1" s="1" t="s">
        <v>46</v>
      </c>
      <c r="R1" s="3"/>
      <c r="S1" s="3"/>
      <c r="T1" s="3"/>
    </row>
    <row r="2" spans="1:20" s="1" customFormat="1" ht="21.95" customHeight="1" thickBot="1">
      <c r="G2" s="113"/>
      <c r="H2" s="113"/>
      <c r="I2" s="113"/>
      <c r="J2" s="113"/>
      <c r="K2" s="113"/>
      <c r="L2" s="113"/>
      <c r="M2" s="113"/>
      <c r="N2" s="113"/>
      <c r="O2" s="113"/>
    </row>
    <row r="3" spans="1:20" s="1" customFormat="1" ht="13.5" customHeight="1" thickTop="1">
      <c r="R3" s="38"/>
      <c r="S3" s="38"/>
      <c r="T3" s="39" t="s">
        <v>59</v>
      </c>
    </row>
    <row r="4" spans="1:20" s="1" customFormat="1" ht="21.75" customHeight="1">
      <c r="A4" s="180" t="s">
        <v>54</v>
      </c>
      <c r="B4" s="181"/>
      <c r="C4" s="181"/>
      <c r="D4" s="181"/>
      <c r="E4" s="181"/>
      <c r="F4" s="181"/>
      <c r="G4" s="181"/>
      <c r="T4" s="2"/>
    </row>
    <row r="5" spans="1:20" s="1" customFormat="1" ht="8.25" hidden="1" customHeight="1">
      <c r="A5" s="182"/>
      <c r="B5" s="183"/>
      <c r="C5" s="183"/>
      <c r="D5" s="183"/>
      <c r="E5" s="183"/>
      <c r="F5" s="183"/>
      <c r="G5" s="183"/>
      <c r="T5" s="2"/>
    </row>
    <row r="6" spans="1:20" s="1" customFormat="1" ht="21.95" customHeight="1">
      <c r="A6" s="184" t="s">
        <v>11</v>
      </c>
      <c r="B6" s="184"/>
      <c r="C6" s="184"/>
      <c r="D6" s="184"/>
      <c r="E6" s="184"/>
      <c r="F6" s="184"/>
      <c r="G6" s="184"/>
      <c r="L6" s="185" t="s">
        <v>15</v>
      </c>
      <c r="M6" s="186"/>
      <c r="N6" s="31"/>
      <c r="O6" s="14" t="s">
        <v>16</v>
      </c>
      <c r="P6" s="232">
        <v>1234567891101</v>
      </c>
      <c r="Q6" s="233"/>
      <c r="R6" s="233"/>
      <c r="S6" s="233"/>
      <c r="T6" s="233"/>
    </row>
    <row r="7" spans="1:20" s="1" customFormat="1" ht="21.95" customHeight="1">
      <c r="A7" s="10"/>
      <c r="B7" s="10"/>
      <c r="C7" s="10"/>
      <c r="D7" s="10"/>
      <c r="E7" s="10"/>
      <c r="F7" s="10"/>
      <c r="G7" s="10"/>
      <c r="H7" s="4"/>
      <c r="I7" s="4"/>
      <c r="L7" s="173" t="s">
        <v>1</v>
      </c>
      <c r="M7" s="173"/>
      <c r="N7" s="8"/>
      <c r="O7" s="222" t="s">
        <v>60</v>
      </c>
      <c r="P7" s="223"/>
      <c r="Q7" s="223"/>
      <c r="R7" s="223"/>
      <c r="S7" s="223"/>
    </row>
    <row r="8" spans="1:20" s="1" customFormat="1" ht="11.25" customHeight="1">
      <c r="A8" s="175" t="s">
        <v>22</v>
      </c>
      <c r="B8" s="132"/>
      <c r="C8" s="132"/>
      <c r="D8" s="230">
        <f>IF(V23&lt;&gt;0,V23,"")</f>
        <v>116080</v>
      </c>
      <c r="E8" s="230"/>
      <c r="F8" s="230"/>
      <c r="G8" s="230"/>
      <c r="H8" s="230"/>
      <c r="I8"/>
      <c r="J8"/>
      <c r="K8" s="44"/>
      <c r="L8" s="173" t="s">
        <v>2</v>
      </c>
      <c r="M8" s="173"/>
      <c r="O8" s="222" t="s">
        <v>61</v>
      </c>
      <c r="P8" s="223"/>
      <c r="Q8" s="223"/>
      <c r="R8" s="223"/>
      <c r="S8" s="223"/>
      <c r="T8" s="189" t="s">
        <v>3</v>
      </c>
    </row>
    <row r="9" spans="1:20" s="1" customFormat="1" ht="11.25" customHeight="1">
      <c r="A9" s="132"/>
      <c r="B9" s="132"/>
      <c r="C9" s="132"/>
      <c r="D9" s="231"/>
      <c r="E9" s="231"/>
      <c r="F9" s="231"/>
      <c r="G9" s="231"/>
      <c r="H9" s="231"/>
      <c r="I9"/>
      <c r="J9"/>
      <c r="K9" s="5"/>
      <c r="L9" s="173"/>
      <c r="M9" s="173"/>
      <c r="O9" s="223"/>
      <c r="P9" s="223"/>
      <c r="Q9" s="223"/>
      <c r="R9" s="223"/>
      <c r="S9" s="223"/>
      <c r="T9" s="189"/>
    </row>
    <row r="10" spans="1:20" s="1" customFormat="1" ht="21.95" customHeight="1">
      <c r="A10" s="9"/>
      <c r="B10" s="9"/>
      <c r="C10" s="9"/>
      <c r="D10" s="9"/>
      <c r="E10" s="9"/>
      <c r="F10" s="9"/>
      <c r="G10" s="9"/>
      <c r="L10" s="173" t="s">
        <v>4</v>
      </c>
      <c r="M10" s="173"/>
      <c r="N10" s="8"/>
      <c r="O10" s="222" t="s">
        <v>62</v>
      </c>
      <c r="P10" s="223"/>
      <c r="Q10" s="223"/>
      <c r="R10" s="223"/>
      <c r="S10" s="223"/>
      <c r="T10" s="35"/>
    </row>
    <row r="11" spans="1:20" s="1" customFormat="1" ht="21.95" customHeight="1">
      <c r="A11"/>
      <c r="B11"/>
      <c r="C11"/>
      <c r="D11"/>
      <c r="E11"/>
      <c r="L11" s="173" t="s">
        <v>55</v>
      </c>
      <c r="M11" s="173"/>
      <c r="N11" s="8"/>
      <c r="O11" s="222" t="s">
        <v>64</v>
      </c>
      <c r="P11" s="223"/>
      <c r="Q11" s="223"/>
      <c r="R11" s="45" t="s">
        <v>56</v>
      </c>
      <c r="S11" s="49" t="s">
        <v>64</v>
      </c>
      <c r="T11" s="46" t="s">
        <v>58</v>
      </c>
    </row>
    <row r="12" spans="1:20" s="1" customFormat="1" ht="24.75" customHeight="1">
      <c r="A12"/>
      <c r="B12"/>
      <c r="C12"/>
      <c r="D12"/>
      <c r="E12"/>
      <c r="L12" s="8"/>
      <c r="M12" s="8"/>
      <c r="N12" s="8"/>
      <c r="O12" s="178" t="s">
        <v>57</v>
      </c>
      <c r="P12" s="178"/>
      <c r="Q12" s="178"/>
      <c r="R12" s="8" t="s">
        <v>63</v>
      </c>
      <c r="S12" s="224">
        <v>1234567</v>
      </c>
      <c r="T12" s="224"/>
    </row>
    <row r="13" spans="1:20" ht="13.5" customHeight="1">
      <c r="A13" s="126" t="s">
        <v>13</v>
      </c>
      <c r="B13" s="127"/>
      <c r="C13" s="127"/>
      <c r="D13" s="127"/>
      <c r="E13" s="127"/>
      <c r="F13" s="126" t="s">
        <v>12</v>
      </c>
      <c r="G13" s="127"/>
      <c r="H13" s="127"/>
      <c r="I13" s="127"/>
      <c r="J13" s="127"/>
      <c r="K13" s="127"/>
      <c r="L13" s="127"/>
      <c r="M13" s="127"/>
      <c r="N13" s="127"/>
      <c r="O13" s="127"/>
      <c r="P13" s="126" t="s">
        <v>38</v>
      </c>
      <c r="Q13" s="126"/>
      <c r="R13" s="126"/>
      <c r="S13" s="127"/>
      <c r="T13" s="127"/>
    </row>
    <row r="14" spans="1:20" ht="7.5" customHeight="1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</row>
    <row r="15" spans="1:20" ht="18.75" customHeight="1">
      <c r="A15" s="157"/>
      <c r="B15" s="64"/>
      <c r="C15" s="64"/>
      <c r="D15" s="64"/>
      <c r="E15" s="61"/>
      <c r="F15" s="161" t="s">
        <v>42</v>
      </c>
      <c r="G15" s="161"/>
      <c r="H15" s="161"/>
      <c r="I15" s="161"/>
      <c r="J15" s="161"/>
      <c r="K15" s="161"/>
      <c r="L15" s="215"/>
      <c r="M15" s="215"/>
      <c r="N15" s="215"/>
      <c r="O15" s="215"/>
      <c r="P15" s="216">
        <v>0</v>
      </c>
      <c r="Q15" s="217"/>
      <c r="R15" s="217"/>
      <c r="S15" s="218"/>
      <c r="T15" s="17" t="s">
        <v>31</v>
      </c>
    </row>
    <row r="16" spans="1:20" ht="18.75" customHeight="1">
      <c r="A16" s="158"/>
      <c r="B16" s="159"/>
      <c r="C16" s="159"/>
      <c r="D16" s="159"/>
      <c r="E16" s="160"/>
      <c r="F16" s="143" t="s">
        <v>43</v>
      </c>
      <c r="G16" s="143"/>
      <c r="H16" s="143"/>
      <c r="I16" s="143"/>
      <c r="J16" s="143"/>
      <c r="K16" s="143"/>
      <c r="L16" s="210" t="s">
        <v>39</v>
      </c>
      <c r="M16" s="211"/>
      <c r="N16" s="41">
        <v>1</v>
      </c>
      <c r="O16" s="40" t="s">
        <v>40</v>
      </c>
      <c r="P16" s="219">
        <f>S42</f>
        <v>26000</v>
      </c>
      <c r="Q16" s="220"/>
      <c r="R16" s="220"/>
      <c r="S16" s="221"/>
      <c r="T16" s="23" t="s">
        <v>31</v>
      </c>
    </row>
    <row r="17" spans="1:25" ht="18.75" customHeight="1">
      <c r="A17" s="158"/>
      <c r="B17" s="159"/>
      <c r="C17" s="159"/>
      <c r="D17" s="159"/>
      <c r="E17" s="160"/>
      <c r="F17" s="166" t="s">
        <v>17</v>
      </c>
      <c r="G17" s="166"/>
      <c r="H17" s="166"/>
      <c r="I17" s="166"/>
      <c r="J17" s="166"/>
      <c r="K17" s="166"/>
      <c r="L17" s="225"/>
      <c r="M17" s="75"/>
      <c r="N17" s="75"/>
      <c r="O17" s="226"/>
      <c r="P17" s="227">
        <v>0</v>
      </c>
      <c r="Q17" s="228"/>
      <c r="R17" s="228"/>
      <c r="S17" s="229"/>
      <c r="T17" s="22" t="s">
        <v>31</v>
      </c>
    </row>
    <row r="18" spans="1:25" ht="18.75" customHeight="1">
      <c r="A18" s="158"/>
      <c r="B18" s="159"/>
      <c r="C18" s="159"/>
      <c r="D18" s="159"/>
      <c r="E18" s="160"/>
      <c r="F18" s="143" t="s">
        <v>18</v>
      </c>
      <c r="G18" s="143"/>
      <c r="H18" s="143"/>
      <c r="I18" s="143"/>
      <c r="J18" s="143"/>
      <c r="K18" s="143"/>
      <c r="L18" s="210" t="s">
        <v>39</v>
      </c>
      <c r="M18" s="211"/>
      <c r="N18" s="42">
        <v>2</v>
      </c>
      <c r="O18" s="40" t="s">
        <v>40</v>
      </c>
      <c r="P18" s="212">
        <f>S43</f>
        <v>80000</v>
      </c>
      <c r="Q18" s="213"/>
      <c r="R18" s="213"/>
      <c r="S18" s="214"/>
      <c r="T18" s="18" t="s">
        <v>31</v>
      </c>
    </row>
    <row r="19" spans="1:25" ht="21.95" customHeight="1">
      <c r="A19" s="65"/>
      <c r="B19" s="66"/>
      <c r="C19" s="66"/>
      <c r="D19" s="66"/>
      <c r="E19" s="67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50"/>
      <c r="Q19" s="151"/>
      <c r="R19" s="151"/>
      <c r="S19" s="69"/>
      <c r="T19" s="13"/>
    </row>
    <row r="20" spans="1:25" ht="18.75" customHeight="1">
      <c r="A20" s="152" t="s">
        <v>19</v>
      </c>
      <c r="B20" s="153"/>
      <c r="C20" s="153"/>
      <c r="D20" s="153"/>
      <c r="E20" s="154"/>
      <c r="F20" s="126" t="s">
        <v>20</v>
      </c>
      <c r="G20" s="127"/>
      <c r="H20" s="127"/>
      <c r="I20" s="127"/>
      <c r="J20" s="127"/>
      <c r="K20" s="127"/>
      <c r="L20" s="127"/>
      <c r="M20" s="127"/>
      <c r="N20" s="127"/>
      <c r="O20" s="127"/>
      <c r="P20" s="155" t="s">
        <v>21</v>
      </c>
      <c r="Q20" s="155"/>
      <c r="R20" s="155"/>
      <c r="S20" s="156"/>
      <c r="T20" s="156"/>
    </row>
    <row r="21" spans="1:25" ht="18.75" customHeight="1">
      <c r="A21" s="133" t="s">
        <v>41</v>
      </c>
      <c r="B21" s="133"/>
      <c r="C21" s="133"/>
      <c r="D21" s="133"/>
      <c r="E21" s="133"/>
      <c r="F21" s="128">
        <f>S42</f>
        <v>26000</v>
      </c>
      <c r="G21" s="129"/>
      <c r="H21" s="129"/>
      <c r="I21" s="129"/>
      <c r="J21" s="129"/>
      <c r="K21" s="129"/>
      <c r="L21" s="129"/>
      <c r="M21" s="129"/>
      <c r="N21" s="69"/>
      <c r="O21" s="11" t="s">
        <v>31</v>
      </c>
      <c r="P21" s="130">
        <f>IF(SUM(F21)&lt;&gt;0,ROUNDDOWN(F21*Y28%,0),"")</f>
        <v>2080</v>
      </c>
      <c r="Q21" s="131"/>
      <c r="R21" s="131"/>
      <c r="S21" s="134"/>
      <c r="T21" s="12" t="s">
        <v>31</v>
      </c>
    </row>
    <row r="22" spans="1:25" ht="18.75" customHeight="1">
      <c r="A22" s="135" t="s">
        <v>23</v>
      </c>
      <c r="B22" s="136"/>
      <c r="C22" s="136"/>
      <c r="D22" s="136"/>
      <c r="E22" s="136"/>
      <c r="F22" s="137">
        <f>S43</f>
        <v>80000</v>
      </c>
      <c r="G22" s="138"/>
      <c r="H22" s="138"/>
      <c r="I22" s="138"/>
      <c r="J22" s="138"/>
      <c r="K22" s="138"/>
      <c r="L22" s="138"/>
      <c r="M22" s="138"/>
      <c r="N22" s="139"/>
      <c r="O22" s="36" t="s">
        <v>31</v>
      </c>
      <c r="P22" s="140">
        <f>IF(SUM(F22)&lt;&gt;0,ROUNDDOWN(F22*I30%,0),"")</f>
        <v>8000</v>
      </c>
      <c r="Q22" s="141"/>
      <c r="R22" s="141"/>
      <c r="S22" s="142"/>
      <c r="T22" s="37" t="s">
        <v>31</v>
      </c>
    </row>
    <row r="23" spans="1:25" ht="18.75" customHeight="1">
      <c r="A23" s="126" t="s">
        <v>24</v>
      </c>
      <c r="B23" s="127"/>
      <c r="C23" s="127"/>
      <c r="D23" s="127"/>
      <c r="E23" s="127"/>
      <c r="F23" s="128">
        <f>IF(SUM(F21:M22)&lt;&gt;0,SUM(F21:M22),"")</f>
        <v>106000</v>
      </c>
      <c r="G23" s="129"/>
      <c r="H23" s="129"/>
      <c r="I23" s="129"/>
      <c r="J23" s="129"/>
      <c r="K23" s="129"/>
      <c r="L23" s="129"/>
      <c r="M23" s="129"/>
      <c r="N23" s="69"/>
      <c r="O23" s="11" t="s">
        <v>31</v>
      </c>
      <c r="P23" s="130">
        <f>IF(SUM(P21:S22)&lt;&gt;0,SUM(P21:S22),"")</f>
        <v>10080</v>
      </c>
      <c r="Q23" s="131"/>
      <c r="R23" s="131"/>
      <c r="S23" s="69"/>
      <c r="T23" s="12" t="s">
        <v>31</v>
      </c>
      <c r="V23" s="26">
        <f>SUM(F23,P23)</f>
        <v>116080</v>
      </c>
    </row>
    <row r="24" spans="1:25" ht="15" customHeight="1">
      <c r="A24" s="132"/>
      <c r="B24" s="132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</row>
    <row r="25" spans="1:25" s="1" customFormat="1" ht="21.95" customHeight="1">
      <c r="G25" s="112" t="s">
        <v>0</v>
      </c>
      <c r="H25" s="112"/>
      <c r="I25" s="112"/>
      <c r="J25" s="112"/>
      <c r="K25" s="112"/>
      <c r="L25" s="112"/>
      <c r="M25" s="112"/>
      <c r="N25" s="112"/>
      <c r="O25" s="112"/>
    </row>
    <row r="26" spans="1:25" s="1" customFormat="1" ht="18.75" customHeight="1" thickBot="1">
      <c r="G26" s="113"/>
      <c r="H26" s="113"/>
      <c r="I26" s="113"/>
      <c r="J26" s="113"/>
      <c r="K26" s="113"/>
      <c r="L26" s="113"/>
      <c r="M26" s="113"/>
      <c r="N26" s="113"/>
      <c r="O26" s="113"/>
    </row>
    <row r="27" spans="1:25" ht="11.25" customHeight="1" thickTop="1">
      <c r="A27" s="6"/>
    </row>
    <row r="28" spans="1:25" ht="21.95" customHeight="1">
      <c r="A28" s="114" t="s">
        <v>5</v>
      </c>
      <c r="B28" s="116" t="s">
        <v>6</v>
      </c>
      <c r="C28" s="117"/>
      <c r="D28" s="115" t="s">
        <v>7</v>
      </c>
      <c r="E28" s="115"/>
      <c r="F28" s="115" t="s">
        <v>8</v>
      </c>
      <c r="G28" s="115"/>
      <c r="H28" s="115"/>
      <c r="I28" s="19" t="s">
        <v>25</v>
      </c>
      <c r="J28" s="120" t="s">
        <v>29</v>
      </c>
      <c r="K28" s="121"/>
      <c r="L28" s="122" t="s">
        <v>45</v>
      </c>
      <c r="M28" s="123"/>
      <c r="N28" s="124" t="s">
        <v>32</v>
      </c>
      <c r="O28" s="125"/>
      <c r="P28" s="121"/>
      <c r="Q28" s="108" t="s">
        <v>36</v>
      </c>
      <c r="R28" s="109"/>
      <c r="S28" s="108" t="s">
        <v>37</v>
      </c>
      <c r="T28" s="109"/>
      <c r="Y28">
        <v>8</v>
      </c>
    </row>
    <row r="29" spans="1:25" ht="16.5" customHeight="1">
      <c r="A29" s="115"/>
      <c r="B29" s="118"/>
      <c r="C29" s="119"/>
      <c r="D29" s="115"/>
      <c r="E29" s="115"/>
      <c r="F29" s="115"/>
      <c r="G29" s="115"/>
      <c r="H29" s="115"/>
      <c r="I29" s="25" t="s">
        <v>26</v>
      </c>
      <c r="J29" s="110" t="s">
        <v>30</v>
      </c>
      <c r="K29" s="111"/>
      <c r="L29" s="110" t="s">
        <v>30</v>
      </c>
      <c r="M29" s="111"/>
      <c r="N29" s="110" t="s">
        <v>30</v>
      </c>
      <c r="O29" s="66"/>
      <c r="P29" s="67"/>
      <c r="Q29" s="110" t="s">
        <v>30</v>
      </c>
      <c r="R29" s="111"/>
      <c r="S29" s="110" t="s">
        <v>30</v>
      </c>
      <c r="T29" s="111"/>
    </row>
    <row r="30" spans="1:25" ht="21.95" customHeight="1">
      <c r="A30" s="29" t="s">
        <v>33</v>
      </c>
      <c r="B30" s="203" t="s">
        <v>33</v>
      </c>
      <c r="C30" s="203"/>
      <c r="D30" s="204" t="s">
        <v>52</v>
      </c>
      <c r="E30" s="204"/>
      <c r="F30" s="204" t="s">
        <v>14</v>
      </c>
      <c r="G30" s="204"/>
      <c r="H30" s="204"/>
      <c r="I30" s="47">
        <v>10</v>
      </c>
      <c r="J30" s="205" t="s">
        <v>34</v>
      </c>
      <c r="K30" s="206"/>
      <c r="L30" s="206" t="s">
        <v>34</v>
      </c>
      <c r="M30" s="206"/>
      <c r="N30" s="207" t="s">
        <v>34</v>
      </c>
      <c r="O30" s="208"/>
      <c r="P30" s="209"/>
      <c r="Q30" s="197" t="s">
        <v>34</v>
      </c>
      <c r="R30" s="198"/>
      <c r="S30" s="191">
        <v>50000</v>
      </c>
      <c r="T30" s="191"/>
      <c r="Y30">
        <v>10</v>
      </c>
    </row>
    <row r="31" spans="1:25" ht="21.95" customHeight="1">
      <c r="A31" s="30" t="s">
        <v>33</v>
      </c>
      <c r="B31" s="192" t="s">
        <v>34</v>
      </c>
      <c r="C31" s="192"/>
      <c r="D31" s="193" t="s">
        <v>52</v>
      </c>
      <c r="E31" s="194"/>
      <c r="F31" s="194" t="s">
        <v>35</v>
      </c>
      <c r="G31" s="194"/>
      <c r="H31" s="194"/>
      <c r="I31" s="48">
        <v>10</v>
      </c>
      <c r="J31" s="195" t="s">
        <v>34</v>
      </c>
      <c r="K31" s="195"/>
      <c r="L31" s="195" t="s">
        <v>34</v>
      </c>
      <c r="M31" s="195"/>
      <c r="N31" s="199" t="s">
        <v>34</v>
      </c>
      <c r="O31" s="200"/>
      <c r="P31" s="201"/>
      <c r="Q31" s="190" t="s">
        <v>34</v>
      </c>
      <c r="R31" s="202"/>
      <c r="S31" s="191">
        <v>30000</v>
      </c>
      <c r="T31" s="191"/>
    </row>
    <row r="32" spans="1:25" ht="21.95" customHeight="1">
      <c r="A32" s="30" t="s">
        <v>33</v>
      </c>
      <c r="B32" s="192" t="s">
        <v>34</v>
      </c>
      <c r="C32" s="89"/>
      <c r="D32" s="193" t="s">
        <v>52</v>
      </c>
      <c r="E32" s="194"/>
      <c r="F32" s="194" t="s">
        <v>53</v>
      </c>
      <c r="G32" s="194"/>
      <c r="H32" s="194"/>
      <c r="I32" s="48">
        <v>8</v>
      </c>
      <c r="J32" s="195" t="s">
        <v>34</v>
      </c>
      <c r="K32" s="83"/>
      <c r="L32" s="195" t="s">
        <v>34</v>
      </c>
      <c r="M32" s="83"/>
      <c r="N32" s="196" t="s">
        <v>34</v>
      </c>
      <c r="O32" s="91"/>
      <c r="P32" s="92"/>
      <c r="Q32" s="190" t="s">
        <v>34</v>
      </c>
      <c r="R32" s="80"/>
      <c r="S32" s="191">
        <v>26000</v>
      </c>
      <c r="T32" s="191"/>
    </row>
    <row r="33" spans="1:24" ht="21.95" customHeight="1">
      <c r="A33" s="20"/>
      <c r="B33" s="89"/>
      <c r="C33" s="89"/>
      <c r="D33" s="89"/>
      <c r="E33" s="89"/>
      <c r="F33" s="89"/>
      <c r="G33" s="89"/>
      <c r="H33" s="89"/>
      <c r="I33" s="27"/>
      <c r="J33" s="83"/>
      <c r="K33" s="83"/>
      <c r="L33" s="83"/>
      <c r="M33" s="83"/>
      <c r="N33" s="90"/>
      <c r="O33" s="91"/>
      <c r="P33" s="92"/>
      <c r="Q33" s="79"/>
      <c r="R33" s="80"/>
      <c r="S33" s="81"/>
      <c r="T33" s="81"/>
      <c r="X33" s="16"/>
    </row>
    <row r="34" spans="1:24" ht="21.95" customHeight="1">
      <c r="A34" s="20"/>
      <c r="B34" s="89"/>
      <c r="C34" s="89"/>
      <c r="D34" s="89"/>
      <c r="E34" s="89"/>
      <c r="F34" s="89"/>
      <c r="G34" s="89"/>
      <c r="H34" s="89"/>
      <c r="I34" s="27"/>
      <c r="J34" s="83"/>
      <c r="K34" s="83"/>
      <c r="L34" s="83"/>
      <c r="M34" s="83"/>
      <c r="N34" s="90"/>
      <c r="O34" s="91"/>
      <c r="P34" s="92"/>
      <c r="Q34" s="79"/>
      <c r="R34" s="80"/>
      <c r="S34" s="81"/>
      <c r="T34" s="81"/>
    </row>
    <row r="35" spans="1:24" ht="21.95" customHeight="1">
      <c r="A35" s="20"/>
      <c r="B35" s="89"/>
      <c r="C35" s="89"/>
      <c r="D35" s="89"/>
      <c r="E35" s="89"/>
      <c r="F35" s="89"/>
      <c r="G35" s="89"/>
      <c r="H35" s="89"/>
      <c r="I35" s="27"/>
      <c r="J35" s="83"/>
      <c r="K35" s="83"/>
      <c r="L35" s="83"/>
      <c r="M35" s="83"/>
      <c r="N35" s="90"/>
      <c r="O35" s="91"/>
      <c r="P35" s="92"/>
      <c r="Q35" s="79"/>
      <c r="R35" s="80"/>
      <c r="S35" s="81"/>
      <c r="T35" s="81"/>
    </row>
    <row r="36" spans="1:24" ht="21.95" customHeight="1">
      <c r="A36" s="20"/>
      <c r="B36" s="89"/>
      <c r="C36" s="89"/>
      <c r="D36" s="89"/>
      <c r="E36" s="89"/>
      <c r="F36" s="89"/>
      <c r="G36" s="89"/>
      <c r="H36" s="89"/>
      <c r="I36" s="27"/>
      <c r="J36" s="83"/>
      <c r="K36" s="83"/>
      <c r="L36" s="83"/>
      <c r="M36" s="83"/>
      <c r="N36" s="90"/>
      <c r="O36" s="91"/>
      <c r="P36" s="92"/>
      <c r="Q36" s="79"/>
      <c r="R36" s="80"/>
      <c r="S36" s="81"/>
      <c r="T36" s="81"/>
    </row>
    <row r="37" spans="1:24" ht="21.95" customHeight="1">
      <c r="A37" s="20"/>
      <c r="B37" s="89"/>
      <c r="C37" s="89"/>
      <c r="D37" s="89"/>
      <c r="E37" s="89"/>
      <c r="F37" s="89"/>
      <c r="G37" s="89"/>
      <c r="H37" s="89"/>
      <c r="I37" s="27"/>
      <c r="J37" s="83"/>
      <c r="K37" s="83"/>
      <c r="L37" s="83"/>
      <c r="M37" s="83"/>
      <c r="N37" s="90"/>
      <c r="O37" s="91"/>
      <c r="P37" s="92"/>
      <c r="Q37" s="79"/>
      <c r="R37" s="80"/>
      <c r="S37" s="81"/>
      <c r="T37" s="81"/>
    </row>
    <row r="38" spans="1:24" ht="21.95" customHeight="1">
      <c r="A38" s="20"/>
      <c r="B38" s="89"/>
      <c r="C38" s="89"/>
      <c r="D38" s="89"/>
      <c r="E38" s="89"/>
      <c r="F38" s="89"/>
      <c r="G38" s="89"/>
      <c r="H38" s="89"/>
      <c r="I38" s="27"/>
      <c r="J38" s="83"/>
      <c r="K38" s="83"/>
      <c r="L38" s="83"/>
      <c r="M38" s="83"/>
      <c r="N38" s="90"/>
      <c r="O38" s="91"/>
      <c r="P38" s="92"/>
      <c r="Q38" s="79"/>
      <c r="R38" s="80"/>
      <c r="S38" s="81"/>
      <c r="T38" s="81"/>
    </row>
    <row r="39" spans="1:24" ht="21.95" customHeight="1">
      <c r="A39" s="20"/>
      <c r="B39" s="89"/>
      <c r="C39" s="89"/>
      <c r="D39" s="89"/>
      <c r="E39" s="89"/>
      <c r="F39" s="89"/>
      <c r="G39" s="89"/>
      <c r="H39" s="89"/>
      <c r="I39" s="27"/>
      <c r="J39" s="83"/>
      <c r="K39" s="83"/>
      <c r="L39" s="83"/>
      <c r="M39" s="83"/>
      <c r="N39" s="90"/>
      <c r="O39" s="91"/>
      <c r="P39" s="92"/>
      <c r="Q39" s="79"/>
      <c r="R39" s="80"/>
      <c r="S39" s="81"/>
      <c r="T39" s="81"/>
    </row>
    <row r="40" spans="1:24" ht="21.95" customHeight="1">
      <c r="A40" s="20"/>
      <c r="B40" s="89"/>
      <c r="C40" s="89"/>
      <c r="D40" s="89"/>
      <c r="E40" s="89"/>
      <c r="F40" s="89"/>
      <c r="G40" s="89"/>
      <c r="H40" s="89"/>
      <c r="I40" s="27"/>
      <c r="J40" s="83"/>
      <c r="K40" s="83"/>
      <c r="L40" s="83"/>
      <c r="M40" s="83"/>
      <c r="N40" s="90"/>
      <c r="O40" s="91"/>
      <c r="P40" s="92"/>
      <c r="Q40" s="79"/>
      <c r="R40" s="80"/>
      <c r="S40" s="81"/>
      <c r="T40" s="81"/>
    </row>
    <row r="41" spans="1:24" ht="21.95" customHeight="1">
      <c r="A41" s="21"/>
      <c r="B41" s="82"/>
      <c r="C41" s="82"/>
      <c r="D41" s="82"/>
      <c r="E41" s="82"/>
      <c r="F41" s="82"/>
      <c r="G41" s="82"/>
      <c r="H41" s="82"/>
      <c r="I41" s="28"/>
      <c r="J41" s="83"/>
      <c r="K41" s="83"/>
      <c r="L41" s="83"/>
      <c r="M41" s="83"/>
      <c r="N41" s="84"/>
      <c r="O41" s="85"/>
      <c r="P41" s="86"/>
      <c r="Q41" s="87"/>
      <c r="R41" s="88"/>
      <c r="S41" s="81"/>
      <c r="T41" s="81"/>
    </row>
    <row r="42" spans="1:24" ht="21.95" customHeight="1">
      <c r="A42" s="68" t="s">
        <v>27</v>
      </c>
      <c r="B42" s="69"/>
      <c r="C42" s="69"/>
      <c r="D42" s="69"/>
      <c r="E42" s="69"/>
      <c r="F42" s="69"/>
      <c r="G42" s="69"/>
      <c r="H42" s="69"/>
      <c r="I42" s="75"/>
      <c r="J42" s="54"/>
      <c r="K42" s="54"/>
      <c r="L42" s="76"/>
      <c r="M42" s="77"/>
      <c r="N42" s="78" t="str">
        <f>IF(SUMIF($I$30:$I$41,$Y$28,O30:P41)&lt;&gt;0,SUMIF($I$30:$I$41,$Y$28,O30:P41),"")</f>
        <v/>
      </c>
      <c r="O42" s="69"/>
      <c r="P42" s="69"/>
      <c r="Q42" s="71"/>
      <c r="R42" s="72"/>
      <c r="S42" s="72">
        <f>IF(SUMIF($I$30:$I$41,$Y$28,S30:T41)&lt;&gt;0,SUMIF($I$30:$I$41,$Y$28,S30:T41),"")</f>
        <v>26000</v>
      </c>
      <c r="T42" s="72"/>
    </row>
    <row r="43" spans="1:24" ht="21.95" customHeight="1">
      <c r="A43" s="68" t="s">
        <v>28</v>
      </c>
      <c r="B43" s="69"/>
      <c r="C43" s="69"/>
      <c r="D43" s="69"/>
      <c r="E43" s="69"/>
      <c r="F43" s="69"/>
      <c r="G43" s="69"/>
      <c r="H43" s="69"/>
      <c r="I43" s="54"/>
      <c r="J43" s="54"/>
      <c r="K43" s="54"/>
      <c r="L43" s="70"/>
      <c r="M43" s="70"/>
      <c r="N43" s="70" t="str">
        <f>IF(SUMIF($I$30:$I$41,$Y$30,O30:P41)&lt;&gt;0,SUMIF($I$30:$I$41,$Y$30,O30:P41),"")</f>
        <v/>
      </c>
      <c r="O43" s="54"/>
      <c r="P43" s="54"/>
      <c r="Q43" s="71"/>
      <c r="R43" s="72"/>
      <c r="S43" s="73">
        <f>IF(SUMIF($I$30:$I$41,$Y$30,S30:T41)&lt;&gt;0,SUMIF($I$30:$I$41,$Y$30,S30:T41),"")</f>
        <v>80000</v>
      </c>
      <c r="T43" s="74"/>
    </row>
    <row r="44" spans="1:24" ht="5.25" customHeight="1">
      <c r="A44" s="15"/>
      <c r="B44" s="15"/>
      <c r="C44" s="15"/>
      <c r="D44" s="15"/>
      <c r="E44" s="15"/>
      <c r="F44" s="15"/>
      <c r="G44" s="15"/>
      <c r="H44" s="15"/>
      <c r="T44" s="7"/>
    </row>
    <row r="45" spans="1:24" ht="21.95" customHeight="1">
      <c r="G45" s="50" t="s">
        <v>47</v>
      </c>
      <c r="H45" s="51"/>
      <c r="I45" s="52"/>
      <c r="J45" s="56" t="s">
        <v>48</v>
      </c>
      <c r="K45" s="57"/>
      <c r="L45" s="58" t="s">
        <v>49</v>
      </c>
      <c r="M45" s="58"/>
      <c r="N45" s="56" t="s">
        <v>50</v>
      </c>
      <c r="O45" s="59"/>
      <c r="P45" s="57"/>
      <c r="Q45" s="60" t="s">
        <v>51</v>
      </c>
      <c r="R45" s="61"/>
      <c r="S45" s="58" t="s">
        <v>9</v>
      </c>
      <c r="T45" s="58"/>
    </row>
    <row r="46" spans="1:24" ht="27.95" customHeight="1">
      <c r="G46" s="53"/>
      <c r="H46" s="54"/>
      <c r="I46" s="55"/>
      <c r="J46" s="62"/>
      <c r="K46" s="62"/>
      <c r="L46" s="62"/>
      <c r="M46" s="62"/>
      <c r="N46" s="63"/>
      <c r="O46" s="64"/>
      <c r="P46" s="61"/>
      <c r="Q46" s="63"/>
      <c r="R46" s="61"/>
      <c r="S46" s="62"/>
      <c r="T46" s="62"/>
    </row>
    <row r="47" spans="1:24" ht="27.95" customHeight="1">
      <c r="G47" s="53"/>
      <c r="H47" s="54"/>
      <c r="I47" s="55"/>
      <c r="J47" s="62"/>
      <c r="K47" s="62"/>
      <c r="L47" s="62"/>
      <c r="M47" s="62"/>
      <c r="N47" s="65"/>
      <c r="O47" s="66"/>
      <c r="P47" s="67"/>
      <c r="Q47" s="65"/>
      <c r="R47" s="67"/>
      <c r="S47" s="62"/>
      <c r="T47" s="62"/>
    </row>
  </sheetData>
  <mergeCells count="187">
    <mergeCell ref="A8:C9"/>
    <mergeCell ref="D8:H9"/>
    <mergeCell ref="L8:M9"/>
    <mergeCell ref="O8:S9"/>
    <mergeCell ref="G1:O2"/>
    <mergeCell ref="A4:G4"/>
    <mergeCell ref="A5:G5"/>
    <mergeCell ref="A6:G6"/>
    <mergeCell ref="L6:M6"/>
    <mergeCell ref="P6:T6"/>
    <mergeCell ref="T8:T9"/>
    <mergeCell ref="L10:M10"/>
    <mergeCell ref="O10:S10"/>
    <mergeCell ref="L11:M11"/>
    <mergeCell ref="O11:Q11"/>
    <mergeCell ref="O12:Q12"/>
    <mergeCell ref="S12:T12"/>
    <mergeCell ref="L7:M7"/>
    <mergeCell ref="O7:S7"/>
    <mergeCell ref="F17:K17"/>
    <mergeCell ref="L17:O17"/>
    <mergeCell ref="P17:S17"/>
    <mergeCell ref="F18:K18"/>
    <mergeCell ref="L18:M18"/>
    <mergeCell ref="P18:S18"/>
    <mergeCell ref="A13:E14"/>
    <mergeCell ref="F13:O14"/>
    <mergeCell ref="P13:T14"/>
    <mergeCell ref="A15:E19"/>
    <mergeCell ref="F15:K15"/>
    <mergeCell ref="L15:O15"/>
    <mergeCell ref="P15:S15"/>
    <mergeCell ref="F16:K16"/>
    <mergeCell ref="L16:M16"/>
    <mergeCell ref="P16:S16"/>
    <mergeCell ref="A22:E22"/>
    <mergeCell ref="F22:N22"/>
    <mergeCell ref="P22:S22"/>
    <mergeCell ref="A23:E23"/>
    <mergeCell ref="F23:N23"/>
    <mergeCell ref="P23:S23"/>
    <mergeCell ref="F19:O19"/>
    <mergeCell ref="P19:S19"/>
    <mergeCell ref="A20:E20"/>
    <mergeCell ref="F20:O20"/>
    <mergeCell ref="P20:T20"/>
    <mergeCell ref="A21:E21"/>
    <mergeCell ref="F21:N21"/>
    <mergeCell ref="P21:S21"/>
    <mergeCell ref="N28:P28"/>
    <mergeCell ref="Q28:R28"/>
    <mergeCell ref="S28:T28"/>
    <mergeCell ref="J29:K29"/>
    <mergeCell ref="L29:M29"/>
    <mergeCell ref="N29:P29"/>
    <mergeCell ref="Q29:R29"/>
    <mergeCell ref="S29:T29"/>
    <mergeCell ref="A24:E24"/>
    <mergeCell ref="F24:O24"/>
    <mergeCell ref="P24:T24"/>
    <mergeCell ref="G25:O26"/>
    <mergeCell ref="A28:A29"/>
    <mergeCell ref="B28:C29"/>
    <mergeCell ref="D28:E29"/>
    <mergeCell ref="F28:H29"/>
    <mergeCell ref="J28:K28"/>
    <mergeCell ref="L28:M28"/>
    <mergeCell ref="Q30:R30"/>
    <mergeCell ref="S30:T30"/>
    <mergeCell ref="B31:C31"/>
    <mergeCell ref="D31:E31"/>
    <mergeCell ref="F31:H31"/>
    <mergeCell ref="J31:K31"/>
    <mergeCell ref="L31:M31"/>
    <mergeCell ref="N31:P31"/>
    <mergeCell ref="Q31:R31"/>
    <mergeCell ref="S31:T31"/>
    <mergeCell ref="B30:C30"/>
    <mergeCell ref="D30:E30"/>
    <mergeCell ref="F30:H30"/>
    <mergeCell ref="J30:K30"/>
    <mergeCell ref="L30:M30"/>
    <mergeCell ref="N30:P30"/>
    <mergeCell ref="Q32:R32"/>
    <mergeCell ref="S32:T32"/>
    <mergeCell ref="B33:C33"/>
    <mergeCell ref="D33:E33"/>
    <mergeCell ref="F33:H33"/>
    <mergeCell ref="J33:K33"/>
    <mergeCell ref="L33:M33"/>
    <mergeCell ref="N33:P33"/>
    <mergeCell ref="Q33:R33"/>
    <mergeCell ref="S33:T33"/>
    <mergeCell ref="B32:C32"/>
    <mergeCell ref="D32:E32"/>
    <mergeCell ref="F32:H32"/>
    <mergeCell ref="J32:K32"/>
    <mergeCell ref="L32:M32"/>
    <mergeCell ref="N32:P32"/>
    <mergeCell ref="Q34:R34"/>
    <mergeCell ref="S34:T34"/>
    <mergeCell ref="B35:C35"/>
    <mergeCell ref="D35:E35"/>
    <mergeCell ref="F35:H35"/>
    <mergeCell ref="J35:K35"/>
    <mergeCell ref="L35:M35"/>
    <mergeCell ref="N35:P35"/>
    <mergeCell ref="Q35:R35"/>
    <mergeCell ref="S35:T35"/>
    <mergeCell ref="B34:C34"/>
    <mergeCell ref="D34:E34"/>
    <mergeCell ref="F34:H34"/>
    <mergeCell ref="J34:K34"/>
    <mergeCell ref="L34:M34"/>
    <mergeCell ref="N34:P34"/>
    <mergeCell ref="Q36:R36"/>
    <mergeCell ref="S36:T36"/>
    <mergeCell ref="B37:C37"/>
    <mergeCell ref="D37:E37"/>
    <mergeCell ref="F37:H37"/>
    <mergeCell ref="J37:K37"/>
    <mergeCell ref="L37:M37"/>
    <mergeCell ref="N37:P37"/>
    <mergeCell ref="Q37:R37"/>
    <mergeCell ref="S37:T37"/>
    <mergeCell ref="B36:C36"/>
    <mergeCell ref="D36:E36"/>
    <mergeCell ref="F36:H36"/>
    <mergeCell ref="J36:K36"/>
    <mergeCell ref="L36:M36"/>
    <mergeCell ref="N36:P36"/>
    <mergeCell ref="Q38:R38"/>
    <mergeCell ref="S38:T38"/>
    <mergeCell ref="B39:C39"/>
    <mergeCell ref="D39:E39"/>
    <mergeCell ref="F39:H39"/>
    <mergeCell ref="J39:K39"/>
    <mergeCell ref="L39:M39"/>
    <mergeCell ref="N39:P39"/>
    <mergeCell ref="Q39:R39"/>
    <mergeCell ref="S39:T39"/>
    <mergeCell ref="B38:C38"/>
    <mergeCell ref="D38:E38"/>
    <mergeCell ref="F38:H38"/>
    <mergeCell ref="J38:K38"/>
    <mergeCell ref="L38:M38"/>
    <mergeCell ref="N38:P38"/>
    <mergeCell ref="Q40:R40"/>
    <mergeCell ref="S40:T40"/>
    <mergeCell ref="B41:C41"/>
    <mergeCell ref="D41:E41"/>
    <mergeCell ref="F41:H41"/>
    <mergeCell ref="J41:K41"/>
    <mergeCell ref="L41:M41"/>
    <mergeCell ref="N41:P41"/>
    <mergeCell ref="Q41:R41"/>
    <mergeCell ref="S41:T41"/>
    <mergeCell ref="B40:C40"/>
    <mergeCell ref="D40:E40"/>
    <mergeCell ref="F40:H40"/>
    <mergeCell ref="J40:K40"/>
    <mergeCell ref="L40:M40"/>
    <mergeCell ref="N40:P40"/>
    <mergeCell ref="A43:H43"/>
    <mergeCell ref="I43:K43"/>
    <mergeCell ref="L43:M43"/>
    <mergeCell ref="N43:P43"/>
    <mergeCell ref="Q43:R43"/>
    <mergeCell ref="S43:T43"/>
    <mergeCell ref="A42:H42"/>
    <mergeCell ref="I42:K42"/>
    <mergeCell ref="L42:M42"/>
    <mergeCell ref="N42:P42"/>
    <mergeCell ref="Q42:R42"/>
    <mergeCell ref="S42:T42"/>
    <mergeCell ref="G46:I47"/>
    <mergeCell ref="J46:K47"/>
    <mergeCell ref="L46:M47"/>
    <mergeCell ref="N46:P47"/>
    <mergeCell ref="Q46:R47"/>
    <mergeCell ref="S46:T47"/>
    <mergeCell ref="G45:I45"/>
    <mergeCell ref="J45:K45"/>
    <mergeCell ref="L45:M45"/>
    <mergeCell ref="N45:P45"/>
    <mergeCell ref="Q45:R45"/>
    <mergeCell ref="S45:T45"/>
  </mergeCells>
  <phoneticPr fontId="3"/>
  <dataValidations count="1">
    <dataValidation type="list" allowBlank="1" showInputMessage="1" showErrorMessage="1" sqref="I30:I41" xr:uid="{7BD06F85-8E23-4C8B-BCCD-E278BBA2E861}">
      <formula1>"8,10"</formula1>
    </dataValidation>
  </dataValidations>
  <printOptions horizontalCentered="1"/>
  <pageMargins left="0.39370078740157483" right="0.39370078740157483" top="0.19685039370078741" bottom="0.19685039370078741" header="0.31496062992125984" footer="0.31496062992125984"/>
  <pageSetup paperSize="9" scale="99" fitToWidth="0" fitToHeight="0" orientation="portrait" r:id="rId1"/>
  <rowBreaks count="1" manualBreakCount="1">
    <brk id="47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納品書集計表</vt:lpstr>
      <vt:lpstr>記入例</vt:lpstr>
      <vt:lpstr>記入例!Print_Area</vt:lpstr>
      <vt:lpstr>納品書集計表!Print_Area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NG024</dc:creator>
  <cp:lastModifiedBy>matsumoto</cp:lastModifiedBy>
  <cp:lastPrinted>2024-10-18T01:31:20Z</cp:lastPrinted>
  <dcterms:created xsi:type="dcterms:W3CDTF">2020-08-06T02:38:55Z</dcterms:created>
  <dcterms:modified xsi:type="dcterms:W3CDTF">2024-10-18T04:27:40Z</dcterms:modified>
</cp:coreProperties>
</file>